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58b8d2b9dd234714" /></Relationships>
</file>

<file path=xl/workbook.xml><?xml version="1.0" encoding="utf-8"?>
<x:workbook xmlns:x="http://schemas.openxmlformats.org/spreadsheetml/2006/main">
  <x:sheets>
    <x:sheet xmlns:r="http://schemas.openxmlformats.org/officeDocument/2006/relationships" name="Hướng dẫn" sheetId="1" r:id="R6a755a2cb77142ee"/>
    <x:sheet xmlns:r="http://schemas.openxmlformats.org/officeDocument/2006/relationships" name="Bữa ở nhà" sheetId="2" r:id="Re215f03766a64b28"/>
    <x:sheet xmlns:r="http://schemas.openxmlformats.org/officeDocument/2006/relationships" name="Đi chợ" sheetId="3" r:id="Recbf871adb5446fd"/>
    <x:sheet xmlns:r="http://schemas.openxmlformats.org/officeDocument/2006/relationships" name="Ví dụ" sheetId="4" r:id="Rb84402fe720541dc"/>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0.###"/>
  </x:numFmts>
  <x:fonts count="8">
    <x:font>
      <x:sz val="11"/>
      <x:name val="Carlito"/>
    </x:font>
    <x:font>
      <x:sz val="11"/>
      <x:name val="Arial"/>
    </x:font>
    <x:font>
      <x:b/>
      <x:sz val="19"/>
      <x:color rgb="FFFFFFFF"/>
      <x:name val="Arial"/>
    </x:font>
    <x:font>
      <x:b/>
      <x:sz val="11"/>
      <x:color rgb="FF193C30"/>
      <x:name val="Arial"/>
    </x:font>
    <x:font>
      <x:sz val="11"/>
      <x:color rgb="FF365F49"/>
      <x:name val="Arial"/>
    </x:font>
    <x:font>
      <x:b/>
      <x:sz val="11"/>
      <x:color rgb="FFFFFFFF"/>
      <x:name val="Arial"/>
    </x:font>
    <x:font>
      <x:b/>
      <x:sz val="18"/>
      <x:color rgb="FF193C30"/>
      <x:name val="Arial"/>
    </x:font>
    <x:font>
      <x:sz val="11"/>
      <x:color rgb="FF714F1E"/>
      <x:name val="Arial"/>
    </x:font>
  </x:fonts>
  <x:fills count="10">
    <x:fill>
      <x:patternFill patternType="none"/>
    </x:fill>
    <x:fill>
      <x:patternFill patternType="gray125"/>
    </x:fill>
    <x:fill>
      <x:patternFill patternType="solid">
        <x:fgColor rgb="FF193C30"/>
      </x:patternFill>
    </x:fill>
    <x:fill>
      <x:patternFill patternType="solid">
        <x:fgColor rgb="FFEDF4EF"/>
      </x:patternFill>
    </x:fill>
    <x:fill>
      <x:patternFill patternType="solid">
        <x:fgColor rgb="FF365F49"/>
      </x:patternFill>
    </x:fill>
    <x:fill>
      <x:patternFill patternType="solid">
        <x:fgColor rgb="FFF8FBF8"/>
      </x:patternFill>
    </x:fill>
    <x:fill>
      <x:patternFill patternType="solid">
        <x:fgColor rgb="FFE8F0EB"/>
      </x:patternFill>
    </x:fill>
    <x:fill>
      <x:patternFill patternType="solid">
        <x:fgColor rgb="FFEFF5F0"/>
      </x:patternFill>
    </x:fill>
    <x:fill>
      <x:patternFill patternType="solid">
        <x:fgColor rgb="FFE5EEE7"/>
      </x:patternFill>
    </x:fill>
    <x:fill>
      <x:patternFill patternType="solid">
        <x:fgColor rgb="FFFFF3DE"/>
      </x:patternFill>
    </x:fill>
  </x:fills>
  <x:borders count="2">
    <x:border/>
    <x:border/>
  </x:borders>
  <x:cellStyleXfs count="1">
    <x:xf numFmtId="0" fontId="0" fillId="0" borderId="0"/>
  </x:cellStyleXfs>
  <x:cellXfs count="54">
    <x:xf numFmtId="0" fontId="0" fillId="0" borderId="0" xfId="0"/>
    <x:xf numFmtId="0" fontId="0" fillId="0" borderId="1" xfId="0" applyNumberFormat="1" applyFont="1" applyFill="1" applyBorder="1"/>
    <x:xf numFmtId="0" fontId="1" fillId="0" borderId="0" xfId="0" applyNumberFormat="1" applyFont="1" applyFill="1" applyBorder="1"/>
    <x:xf numFmtId="0" fontId="1" fillId="0" borderId="0" xfId="0" applyNumberFormat="1" applyFont="1" applyFill="1" applyBorder="1" applyAlignment="1">
      <x:alignment wrapText="1"/>
    </x:xf>
    <x:xf numFmtId="0" fontId="1" fillId="0" borderId="0" xfId="0" applyNumberFormat="1" applyFont="1" applyFill="1" applyBorder="1" applyAlignment="1">
      <x:alignment vertical="center" wrapText="1"/>
    </x:xf>
    <x:xf numFmtId="0" fontId="1" fillId="0" borderId="1" xfId="0" applyNumberFormat="1" applyFont="1" applyFill="1" applyBorder="1"/>
    <x:xf numFmtId="0" fontId="1" fillId="0" borderId="1" xfId="0" applyNumberFormat="1" applyFont="1" applyFill="1" applyBorder="1" applyAlignment="1">
      <x:alignment wrapText="1"/>
    </x:xf>
    <x:xf numFmtId="0" fontId="1" fillId="0" borderId="1" xfId="0" applyNumberFormat="1" applyFont="1" applyFill="1" applyBorder="1" applyAlignment="1">
      <x:alignment vertical="center" wrapText="1"/>
    </x:xf>
    <x:xf numFmtId="0" fontId="1" fillId="2" borderId="0" xfId="0" applyNumberFormat="1" applyFont="1" applyFill="1" applyBorder="1" applyAlignment="1">
      <x:alignment vertical="center" wrapText="1"/>
    </x:xf>
    <x:xf numFmtId="0" fontId="2" fillId="2" borderId="0"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1" fillId="3" borderId="0" xfId="0" applyNumberFormat="1" applyFont="1" applyFill="1" applyBorder="1" applyAlignment="1">
      <x:alignment vertical="center" wrapText="1"/>
    </x:xf>
    <x:xf numFmtId="0" fontId="3" fillId="3" borderId="0" xfId="0" applyNumberFormat="1" applyFont="1" applyFill="1" applyBorder="1" applyAlignment="1">
      <x:alignment vertical="center" wrapText="1"/>
    </x:xf>
    <x:xf numFmtId="0" fontId="1" fillId="3" borderId="1" xfId="0" applyNumberFormat="1" applyFont="1" applyFill="1" applyBorder="1" applyAlignment="1">
      <x:alignment vertical="center" wrapText="1"/>
    </x:xf>
    <x:xf numFmtId="0" fontId="3" fillId="3" borderId="1" xfId="0" applyNumberFormat="1" applyFont="1" applyFill="1" applyBorder="1" applyAlignment="1">
      <x:alignment vertical="center" wrapText="1"/>
    </x:xf>
    <x:xf numFmtId="0" fontId="4" fillId="3" borderId="0" xfId="0" applyNumberFormat="1" applyFont="1" applyFill="1" applyBorder="1" applyAlignment="1">
      <x:alignment vertical="center" wrapText="1"/>
    </x:xf>
    <x:xf numFmtId="0" fontId="4" fillId="3" borderId="1" xfId="0" applyNumberFormat="1" applyFont="1" applyFill="1" applyBorder="1" applyAlignment="1">
      <x:alignment vertical="center" wrapText="1"/>
    </x:xf>
    <x:xf numFmtId="0" fontId="1" fillId="4" borderId="0" xfId="0" applyNumberFormat="1" applyFont="1" applyFill="1" applyBorder="1" applyAlignment="1">
      <x:alignment vertical="center" wrapText="1"/>
    </x:xf>
    <x:xf numFmtId="0" fontId="5" fillId="4" borderId="0" xfId="0" applyNumberFormat="1" applyFont="1" applyFill="1" applyBorder="1" applyAlignment="1">
      <x:alignment vertical="center" wrapText="1"/>
    </x:xf>
    <x:xf numFmtId="0" fontId="1" fillId="4" borderId="1" xfId="0" applyNumberFormat="1" applyFont="1" applyFill="1" applyBorder="1" applyAlignment="1">
      <x:alignment vertical="center" wrapText="1"/>
    </x:xf>
    <x:xf numFmtId="0" fontId="5" fillId="4" borderId="1" xfId="0" applyNumberFormat="1" applyFont="1" applyFill="1" applyBorder="1" applyAlignment="1">
      <x:alignment vertical="center" wrapText="1"/>
    </x:xf>
    <x:xf numFmtId="0" fontId="1" fillId="5" borderId="0" xfId="0" applyNumberFormat="1" applyFont="1" applyFill="1" applyBorder="1" applyAlignment="1">
      <x:alignment vertical="center" wrapText="1"/>
    </x:xf>
    <x:xf numFmtId="0" fontId="1" fillId="5" borderId="1" xfId="0" applyNumberFormat="1" applyFont="1" applyFill="1" applyBorder="1" applyAlignment="1">
      <x:alignment vertical="center" wrapText="1"/>
    </x:xf>
    <x:xf numFmtId="0" fontId="1" fillId="6" borderId="0" xfId="0" applyNumberFormat="1" applyFont="1" applyFill="1" applyBorder="1" applyAlignment="1">
      <x:alignment vertical="center" wrapText="1"/>
    </x:xf>
    <x:xf numFmtId="0" fontId="1" fillId="6" borderId="1" xfId="0" applyNumberFormat="1" applyFont="1" applyFill="1" applyBorder="1" applyAlignment="1">
      <x:alignment vertical="center" wrapText="1"/>
    </x:xf>
    <x:xf numFmtId="0" fontId="6" fillId="3" borderId="0" xfId="0" applyNumberFormat="1" applyFont="1" applyFill="1" applyBorder="1" applyAlignment="1">
      <x:alignment vertical="center" wrapText="1"/>
    </x:xf>
    <x:xf numFmtId="0" fontId="6" fillId="3" borderId="1" xfId="0" applyNumberFormat="1" applyFont="1" applyFill="1" applyBorder="1" applyAlignment="1">
      <x:alignment vertical="center" wrapText="1"/>
    </x:xf>
    <x:xf numFmtId="200" fontId="1" fillId="5" borderId="0" xfId="0" applyNumberFormat="1" applyFont="1" applyFill="1" applyBorder="1" applyAlignment="1">
      <x:alignment vertical="center" wrapText="1"/>
    </x:xf>
    <x:xf numFmtId="200" fontId="1" fillId="5" borderId="1" xfId="0" applyNumberFormat="1" applyFont="1" applyFill="1" applyBorder="1" applyAlignment="1">
      <x:alignment vertical="center" wrapText="1"/>
    </x:xf>
    <x:xf numFmtId="200" fontId="1" fillId="6" borderId="0" xfId="0" applyNumberFormat="1" applyFont="1" applyFill="1" applyBorder="1" applyAlignment="1">
      <x:alignment vertical="center" wrapText="1"/>
    </x:xf>
    <x:xf numFmtId="200" fontId="1" fillId="6" borderId="1" xfId="0" applyNumberFormat="1" applyFont="1" applyFill="1" applyBorder="1" applyAlignment="1">
      <x:alignment vertical="center" wrapText="1"/>
    </x:xf>
    <x:xf numFmtId="0" fontId="1" fillId="5" borderId="0" xfId="0" applyNumberFormat="1" applyFont="1" applyFill="1" applyBorder="1" applyAlignment="1">
      <x:alignment horizontal="center" vertical="center" wrapText="1"/>
    </x:xf>
    <x:xf numFmtId="0" fontId="1" fillId="5" borderId="1" xfId="0" applyNumberFormat="1" applyFont="1" applyFill="1" applyBorder="1" applyAlignment="1">
      <x:alignment horizontal="center" vertical="center" wrapText="1"/>
    </x:xf>
    <x:xf numFmtId="200" fontId="1" fillId="5" borderId="0" xfId="0" applyNumberFormat="1" applyFont="1" applyFill="1" applyBorder="1" applyAlignment="1">
      <x:alignment horizontal="center" vertical="center" wrapText="1"/>
    </x:xf>
    <x:xf numFmtId="200" fontId="1" fillId="5" borderId="1" xfId="0" applyNumberFormat="1" applyFont="1" applyFill="1" applyBorder="1" applyAlignment="1">
      <x:alignment horizontal="center" vertical="center" wrapText="1"/>
    </x:xf>
    <x:xf numFmtId="200" fontId="1" fillId="6" borderId="0" xfId="0" applyNumberFormat="1" applyFont="1" applyFill="1" applyBorder="1" applyAlignment="1">
      <x:alignment horizontal="center" vertical="center" wrapText="1"/>
    </x:xf>
    <x:xf numFmtId="200" fontId="1" fillId="6" borderId="1" xfId="0" applyNumberFormat="1" applyFont="1" applyFill="1" applyBorder="1" applyAlignment="1">
      <x:alignment horizontal="center" vertical="center" wrapText="1"/>
    </x:xf>
    <x:xf numFmtId="0" fontId="1" fillId="6" borderId="0" xfId="0" applyNumberFormat="1" applyFont="1" applyFill="1" applyBorder="1" applyAlignment="1">
      <x:alignment horizontal="center" vertical="center" wrapText="1"/>
    </x:xf>
    <x:xf numFmtId="0" fontId="1" fillId="6" borderId="1" xfId="0" applyNumberFormat="1" applyFont="1" applyFill="1" applyBorder="1" applyAlignment="1">
      <x:alignment horizontal="center" vertical="center" wrapText="1"/>
    </x:xf>
    <x:xf numFmtId="0" fontId="1" fillId="7" borderId="0" xfId="0" applyNumberFormat="1" applyFont="1" applyFill="1" applyBorder="1" applyAlignment="1">
      <x:alignment vertical="center" wrapText="1"/>
    </x:xf>
    <x:xf numFmtId="0" fontId="1" fillId="7" borderId="1" xfId="0" applyNumberFormat="1" applyFont="1" applyFill="1" applyBorder="1" applyAlignment="1">
      <x:alignment vertical="center" wrapText="1"/>
    </x:xf>
    <x:xf numFmtId="0" fontId="1" fillId="8" borderId="0" xfId="0" applyNumberFormat="1" applyFont="1" applyFill="1" applyBorder="1" applyAlignment="1">
      <x:alignment vertical="center" wrapText="1"/>
    </x:xf>
    <x:xf numFmtId="0" fontId="1" fillId="8" borderId="1" xfId="0" applyNumberFormat="1" applyFont="1" applyFill="1" applyBorder="1" applyAlignment="1">
      <x:alignment vertical="center" wrapText="1"/>
    </x:xf>
    <x:xf numFmtId="0" fontId="1" fillId="7" borderId="0" xfId="0" applyNumberFormat="1" applyFont="1" applyFill="1" applyBorder="1" applyAlignment="1">
      <x:alignment horizontal="center" vertical="center" wrapText="1"/>
    </x:xf>
    <x:xf numFmtId="200" fontId="1" fillId="7" borderId="0" xfId="0" applyNumberFormat="1" applyFont="1" applyFill="1" applyBorder="1" applyAlignment="1">
      <x:alignment horizontal="center" vertical="center" wrapText="1"/>
    </x:xf>
    <x:xf numFmtId="0" fontId="1" fillId="7" borderId="1" xfId="0" applyNumberFormat="1" applyFont="1" applyFill="1" applyBorder="1" applyAlignment="1">
      <x:alignment horizontal="center" vertical="center" wrapText="1"/>
    </x:xf>
    <x:xf numFmtId="200" fontId="1" fillId="7" borderId="1" xfId="0" applyNumberFormat="1" applyFont="1" applyFill="1" applyBorder="1" applyAlignment="1">
      <x:alignment horizontal="center" vertical="center" wrapText="1"/>
    </x:xf>
    <x:xf numFmtId="200" fontId="1" fillId="8" borderId="0" xfId="0" applyNumberFormat="1" applyFont="1" applyFill="1" applyBorder="1" applyAlignment="1">
      <x:alignment horizontal="center" vertical="center" wrapText="1"/>
    </x:xf>
    <x:xf numFmtId="200" fontId="1" fillId="8" borderId="1" xfId="0" applyNumberFormat="1" applyFont="1" applyFill="1" applyBorder="1" applyAlignment="1">
      <x:alignment horizontal="center" vertical="center" wrapText="1"/>
    </x:xf>
    <x:xf numFmtId="0" fontId="1" fillId="8" borderId="0" xfId="0" applyNumberFormat="1" applyFont="1" applyFill="1" applyBorder="1" applyAlignment="1">
      <x:alignment horizontal="center" vertical="center" wrapText="1"/>
    </x:xf>
    <x:xf numFmtId="0" fontId="1" fillId="8" borderId="1" xfId="0" applyNumberFormat="1" applyFont="1" applyFill="1" applyBorder="1" applyAlignment="1">
      <x:alignment horizontal="center" vertical="center" wrapText="1"/>
    </x:xf>
    <x:xf numFmtId="0" fontId="1" fillId="9" borderId="0" xfId="0" applyNumberFormat="1" applyFont="1" applyFill="1" applyBorder="1" applyAlignment="1">
      <x:alignment vertical="center" wrapText="1"/>
    </x:xf>
    <x:xf numFmtId="0" fontId="7" fillId="9" borderId="0" xfId="0" applyNumberFormat="1" applyFont="1" applyFill="1" applyBorder="1" applyAlignment="1">
      <x:alignment vertical="center" wrapText="1"/>
    </x:xf>
  </x:cellXfs>
  <x:cellStyles count="1">
    <x:cellStyle name="Normal" xfId="0"/>
  </x:cellStyles>
  <x:dxfs count="2">
    <x:dxf>
      <x:fill>
        <x:patternFill patternType="solid">
          <x:bgColor rgb="FFFFF0D6"/>
        </x:patternFill>
      </x:fill>
    </x:dxf>
    <x:dxf>
      <x:fill>
        <x:patternFill patternType="solid">
          <x:bgColor rgb="FFFFF0D6"/>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e5d1ddcda5f44d8f" /><Relationship Type="http://schemas.openxmlformats.org/officeDocument/2006/relationships/theme" Target="/xl/theme/theme1.xml" Id="Rb9e9f3a4cbb946e6" /><Relationship Type="http://schemas.openxmlformats.org/officeDocument/2006/relationships/sharedStrings" Target="/xl/sharedStrings.xml" Id="Ra3e0ad238c684740" /><Relationship Type="http://schemas.openxmlformats.org/officeDocument/2006/relationships/worksheet" Target="/xl/worksheets/sheet1.xml" Id="R6a755a2cb77142ee" /><Relationship Type="http://schemas.openxmlformats.org/officeDocument/2006/relationships/worksheet" Target="/xl/worksheets/sheet2.xml" Id="Re215f03766a64b28" /><Relationship Type="http://schemas.openxmlformats.org/officeDocument/2006/relationships/worksheet" Target="/xl/worksheets/sheet3.xml" Id="Recbf871adb5446fd" /><Relationship Type="http://schemas.openxmlformats.org/officeDocument/2006/relationships/worksheet" Target="/xl/worksheets/sheet4.xml" Id="Rb84402fe720541dc"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FormatPr defaultRowHeight="15"/>
  <x:cols>
    <x:col min="1" max="1" width="14" hidden="0" customWidth="1"/>
    <x:col min="2" max="2" width="14" hidden="0" customWidth="1"/>
    <x:col min="3" max="3" width="14" hidden="0" customWidth="1"/>
    <x:col min="4" max="4" width="14" hidden="0" customWidth="1"/>
    <x:col min="5" max="5" width="14" hidden="0" customWidth="1"/>
    <x:col min="6" max="6" width="14" hidden="0" customWidth="1"/>
    <x:col min="7" max="7" width="14" hidden="0" customWidth="1"/>
    <x:col min="8" max="8" width="14" hidden="0" customWidth="1"/>
  </x:cols>
  <x:sheetData>
    <x:row r="1" ht="26" customHeight="1">
      <x:c r="A1" s="9" t="str">
        <x:v>NẤU CHO MỘT NGƯỜI · KẾ HOẠCH VỪA ĐỦ</x:v>
      </x:c>
      <x:c r="B1" s="9"/>
      <x:c r="C1" s="9"/>
      <x:c r="D1" s="9"/>
      <x:c r="E1" s="9"/>
      <x:c r="F1" s="9"/>
      <x:c r="G1" s="9"/>
      <x:c r="H1" s="9"/>
    </x:row>
    <x:row r="2" ht="26" customHeight="1">
      <x:c r="A2" s="9"/>
      <x:c r="B2" s="9"/>
      <x:c r="C2" s="9"/>
      <x:c r="D2" s="9"/>
      <x:c r="E2" s="9"/>
      <x:c r="F2" s="9"/>
      <x:c r="G2" s="9"/>
      <x:c r="H2" s="9"/>
    </x:row>
    <x:row r="3" ht="26" customHeight="1">
      <x:c r="A3" s="4"/>
      <x:c r="B3" s="4"/>
      <x:c r="C3" s="4"/>
      <x:c r="D3" s="4"/>
      <x:c r="E3" s="4"/>
      <x:c r="F3" s="4"/>
      <x:c r="G3" s="4"/>
      <x:c r="H3" s="4"/>
    </x:row>
    <x:row r="4" ht="26" customHeight="1">
      <x:c r="A4" s="13" t="str">
        <x:v>01 · Ghi bữa có mặt ở nhà</x:v>
      </x:c>
      <x:c r="B4" s="13"/>
      <x:c r="C4" s="13"/>
      <x:c r="D4" s="13"/>
      <x:c r="E4" s="13"/>
      <x:c r="F4" s="13"/>
      <x:c r="G4" s="13"/>
      <x:c r="H4" s="13"/>
    </x:row>
    <x:row r="5" ht="26" customHeight="1">
      <x:c r="A5" s="4" t="str">
        <x:v>Trang Bữa ở nhà có 40 dòng trống. Mỗi dòng là một bữa. Chọn Ăn ở nhà, Ăn ngoài hoặc Chưa chốt; tự ghi món và lượng dự định. Đây không phải thực đơn, khẩu phần dinh dưỡng hoặc kế hoạch bảo quản được kê sẵn.</x:v>
      </x:c>
      <x:c r="B5" s="4"/>
      <x:c r="C5" s="4"/>
      <x:c r="D5" s="4"/>
      <x:c r="E5" s="4"/>
      <x:c r="F5" s="4"/>
      <x:c r="G5" s="4"/>
      <x:c r="H5" s="4"/>
    </x:row>
    <x:row r="6" ht="26" customHeight="1">
      <x:c r="A6" s="4"/>
      <x:c r="B6" s="4"/>
      <x:c r="C6" s="4"/>
      <x:c r="D6" s="4"/>
      <x:c r="E6" s="4"/>
      <x:c r="F6" s="4"/>
      <x:c r="G6" s="4"/>
      <x:c r="H6" s="4"/>
    </x:row>
    <x:row r="7" ht="26" customHeight="1">
      <x:c r="A7" s="4"/>
      <x:c r="B7" s="4"/>
      <x:c r="C7" s="4"/>
      <x:c r="D7" s="4"/>
      <x:c r="E7" s="4"/>
      <x:c r="F7" s="4"/>
      <x:c r="G7" s="4"/>
      <x:c r="H7" s="4"/>
    </x:row>
    <x:row r="8" ht="26" customHeight="1">
      <x:c r="A8" s="13" t="str">
        <x:v>02 · Kiểm kê rồi mới đi chợ</x:v>
      </x:c>
      <x:c r="B8" s="13"/>
      <x:c r="C8" s="13"/>
      <x:c r="D8" s="13"/>
      <x:c r="E8" s="13"/>
      <x:c r="F8" s="13"/>
      <x:c r="G8" s="13"/>
      <x:c r="H8" s="13"/>
    </x:row>
    <x:row r="9" ht="26" customHeight="1">
      <x:c r="A9" s="4" t="str">
        <x:v>Trang Đi chợ có 40 dòng độc lập. Mỗi nguyên liệu/quy cách và đơn vị chỉ dùng một dòng; tự cộng nhu cầu cho các bữa đã chốt. Trang này không tự đọc món ăn hoặc trừ nguyên liệu từ trang Bữa ở nhà.</x:v>
      </x:c>
      <x:c r="B9" s="4"/>
      <x:c r="C9" s="4"/>
      <x:c r="D9" s="4"/>
      <x:c r="E9" s="4"/>
      <x:c r="F9" s="4"/>
      <x:c r="G9" s="4"/>
      <x:c r="H9" s="4"/>
    </x:row>
    <x:row r="10" ht="26" customHeight="1">
      <x:c r="A10" s="4"/>
      <x:c r="B10" s="4"/>
      <x:c r="C10" s="4"/>
      <x:c r="D10" s="4"/>
      <x:c r="E10" s="4"/>
      <x:c r="F10" s="4"/>
      <x:c r="G10" s="4"/>
      <x:c r="H10" s="4"/>
    </x:row>
    <x:row r="11" ht="26" customHeight="1">
      <x:c r="A11" s="4"/>
      <x:c r="B11" s="4"/>
      <x:c r="C11" s="4"/>
      <x:c r="D11" s="4"/>
      <x:c r="E11" s="4"/>
      <x:c r="F11" s="4"/>
      <x:c r="G11" s="4"/>
      <x:c r="H11" s="4"/>
    </x:row>
    <x:row r="12" ht="26" customHeight="1">
      <x:c r="A12" s="13" t="str">
        <x:v>03 · Chỉ trừ khi dữ liệu đủ</x:v>
      </x:c>
      <x:c r="B12" s="13"/>
      <x:c r="C12" s="13"/>
      <x:c r="D12" s="13"/>
      <x:c r="E12" s="13"/>
      <x:c r="F12" s="13"/>
      <x:c r="G12" s="13"/>
      <x:c r="H12" s="13"/>
    </x:row>
    <x:row r="13" ht="26" customHeight="1">
      <x:c r="A13" s="4" t="str">
        <x:v>Ghi lượng cần, lượng đang có và cùng đơn vị. Chỉ chọn Đã kiểm sau khi tự xem nhãn, tình trạng và điều kiện sử dụng. Ô chưa biết để trống; chỉ nhập 0 khi đã kiểm và thực sự không có. Không lấy trống làm 0.</x:v>
      </x:c>
      <x:c r="B13" s="4"/>
      <x:c r="C13" s="4"/>
      <x:c r="D13" s="4"/>
      <x:c r="E13" s="4"/>
      <x:c r="F13" s="4"/>
      <x:c r="G13" s="4"/>
      <x:c r="H13" s="4"/>
    </x:row>
    <x:row r="14" ht="26" customHeight="1">
      <x:c r="A14" s="4"/>
      <x:c r="B14" s="4"/>
      <x:c r="C14" s="4"/>
      <x:c r="D14" s="4"/>
      <x:c r="E14" s="4"/>
      <x:c r="F14" s="4"/>
      <x:c r="G14" s="4"/>
      <x:c r="H14" s="4"/>
    </x:row>
    <x:row r="15" ht="26" customHeight="1">
      <x:c r="A15" s="4"/>
      <x:c r="B15" s="4"/>
      <x:c r="C15" s="4"/>
      <x:c r="D15" s="4"/>
      <x:c r="E15" s="4"/>
      <x:c r="F15" s="4"/>
      <x:c r="G15" s="4"/>
      <x:c r="H15" s="4"/>
    </x:row>
    <x:row r="16" ht="26" customHeight="1">
      <x:c r="A16" s="13" t="str">
        <x:v>04 · Đọc cảnh báo trước khi mua</x:v>
      </x:c>
      <x:c r="B16" s="13"/>
      <x:c r="C16" s="13"/>
      <x:c r="D16" s="13"/>
      <x:c r="E16" s="13"/>
      <x:c r="F16" s="13"/>
      <x:c r="G16" s="13"/>
      <x:c r="H16" s="13"/>
    </x:row>
    <x:row r="17" ht="26" customHeight="1">
      <x:c r="A17" s="4" t="str">
        <x:v>Khác đơn vị, số âm, số viết dạng chữ, thiếu lượng hoặc trùng nguyên liệu/đơn vị sẽ không cho ra Cần mua. Không tự đổi kg ↔ g, không cộng gram với quả/hộp. Cần mua chỉ là max(0, lượng cần − đang có), không kiểm tra độ an toàn của thực phẩm.</x:v>
      </x:c>
      <x:c r="B17" s="4"/>
      <x:c r="C17" s="4"/>
      <x:c r="D17" s="4"/>
      <x:c r="E17" s="4"/>
      <x:c r="F17" s="4"/>
      <x:c r="G17" s="4"/>
      <x:c r="H17" s="4"/>
    </x:row>
    <x:row r="18" ht="26" customHeight="1">
      <x:c r="A18" s="4"/>
      <x:c r="B18" s="4"/>
      <x:c r="C18" s="4"/>
      <x:c r="D18" s="4"/>
      <x:c r="E18" s="4"/>
      <x:c r="F18" s="4"/>
      <x:c r="G18" s="4"/>
      <x:c r="H18" s="4"/>
    </x:row>
    <x:row r="19" ht="26" customHeight="1">
      <x:c r="A19" s="4"/>
      <x:c r="B19" s="4"/>
      <x:c r="C19" s="4"/>
      <x:c r="D19" s="4"/>
      <x:c r="E19" s="4"/>
      <x:c r="F19" s="4"/>
      <x:c r="G19" s="4"/>
      <x:c r="H19" s="4"/>
    </x:row>
    <x:row r="20" ht="26" customHeight="1">
      <x:c r="A20" s="13" t="str">
        <x:v>05 · Bảo quản và lượng ăn tách riêng</x:v>
      </x:c>
      <x:c r="B20" s="13"/>
      <x:c r="C20" s="13"/>
      <x:c r="D20" s="13"/>
      <x:c r="E20" s="13"/>
      <x:c r="F20" s="13"/>
      <x:c r="G20" s="13"/>
      <x:c r="H20" s="13"/>
    </x:row>
    <x:row r="21" ht="26" customHeight="1">
      <x:c r="A21" s="4" t="str">
        <x:v>Không suy từ phép trừ rằng đồ còn dùng được hoặc có thể để nhiều ngày. Tự đối chiếu nhãn và hướng dẫn phù hợp. Trang Ví dụ dùng số giả định để minh họa công thức, không phải gợi ý khẩu phần hoặc nhật ký bếp thật.</x:v>
      </x:c>
      <x:c r="B21" s="4"/>
      <x:c r="C21" s="4"/>
      <x:c r="D21" s="4"/>
      <x:c r="E21" s="4"/>
      <x:c r="F21" s="4"/>
      <x:c r="G21" s="4"/>
      <x:c r="H21" s="4"/>
    </x:row>
    <x:row r="22" ht="26" customHeight="1">
      <x:c r="A22" s="4"/>
      <x:c r="B22" s="4"/>
      <x:c r="C22" s="4"/>
      <x:c r="D22" s="4"/>
      <x:c r="E22" s="4"/>
      <x:c r="F22" s="4"/>
      <x:c r="G22" s="4"/>
      <x:c r="H22" s="4"/>
    </x:row>
    <x:row r="23" ht="26" customHeight="1">
      <x:c r="A23" s="4"/>
      <x:c r="B23" s="4"/>
      <x:c r="C23" s="4"/>
      <x:c r="D23" s="4"/>
      <x:c r="E23" s="4"/>
      <x:c r="F23" s="4"/>
      <x:c r="G23" s="4"/>
      <x:c r="H23" s="4"/>
    </x:row>
    <x:row r="24" ht="26" customHeight="1">
      <x:c r="A24" s="13" t="str">
        <x:v>06 · Lưu trên thiết bị của bạn</x:v>
      </x:c>
      <x:c r="B24" s="13"/>
      <x:c r="C24" s="13"/>
      <x:c r="D24" s="13"/>
      <x:c r="E24" s="13"/>
      <x:c r="F24" s="13"/>
      <x:c r="G24" s="13"/>
      <x:c r="H24" s="13"/>
    </x:row>
    <x:row r="25" ht="26" customHeight="1">
      <x:c r="A25" s="4" t="str">
        <x:v>Mẫu không có macro, không gửi dữ liệu về website và không đồng bộ giữa các trang. Không dùng làm hồ sơ y tế. Ghi ngắn bằng ký hiệu; không cần tên, địa chỉ hoặc thông tin nhạy cảm.</x:v>
      </x:c>
      <x:c r="B25" s="4"/>
      <x:c r="C25" s="4"/>
      <x:c r="D25" s="4"/>
      <x:c r="E25" s="4"/>
      <x:c r="F25" s="4"/>
      <x:c r="G25" s="4"/>
      <x:c r="H25" s="4"/>
    </x:row>
    <x:row r="26" ht="26" customHeight="1">
      <x:c r="A26" s="4"/>
      <x:c r="B26" s="4"/>
      <x:c r="C26" s="4"/>
      <x:c r="D26" s="4"/>
      <x:c r="E26" s="4"/>
      <x:c r="F26" s="4"/>
      <x:c r="G26" s="4"/>
      <x:c r="H26" s="4"/>
    </x:row>
    <x:row r="27" ht="26" customHeight="1">
      <x:c r="A27" s="4"/>
      <x:c r="B27" s="4"/>
      <x:c r="C27" s="4"/>
      <x:c r="D27" s="4"/>
      <x:c r="E27" s="4"/>
      <x:c r="F27" s="4"/>
      <x:c r="G27" s="4"/>
      <x:c r="H27" s="4"/>
    </x:row>
    <x:row r="28" ht="26" customHeight="1">
      <x:c r="A28" s="12" t="str">
        <x:v>Bài hướng dẫn gốc và phiên bản</x:v>
      </x:c>
      <x:c r="B28" s="12"/>
      <x:c r="C28" s="12"/>
      <x:c r="D28" s="12"/>
      <x:c r="E28" s="12"/>
      <x:c r="F28" s="12"/>
      <x:c r="G28" s="12"/>
      <x:c r="H28" s="12"/>
    </x:row>
    <x:row r="29" ht="34" customHeight="1">
      <x:c r="A29" s="4" t="str">
        <x:v>https://mishiokachi.com/nau-an-cho-mot-nguoi-chia-phan-bot-thua/</x:v>
      </x:c>
      <x:c r="B29" s="4"/>
      <x:c r="C29" s="4"/>
      <x:c r="D29" s="4"/>
      <x:c r="E29" s="4"/>
      <x:c r="F29" s="4"/>
      <x:c r="G29" s="4"/>
      <x:c r="H29" s="4"/>
    </x:row>
    <x:row r="30" ht="34" customHeight="1">
      <x:c r="A30" s="4" t="str">
        <x:v>Mishio Kachi · Mẫu biên tập v1.0 · 19/09/2026</x:v>
      </x:c>
      <x:c r="B30" s="4"/>
      <x:c r="C30" s="4"/>
      <x:c r="D30" s="4"/>
      <x:c r="E30" s="4"/>
      <x:c r="F30" s="4"/>
      <x:c r="G30" s="4"/>
      <x:c r="H30" s="4"/>
    </x:row>
    <x:row r="31" ht="26" customHeight="1">
      <x:c r="A31" s="4"/>
      <x:c r="B31" s="4"/>
      <x:c r="C31" s="4"/>
      <x:c r="D31" s="4"/>
      <x:c r="E31" s="4"/>
      <x:c r="F31" s="4"/>
      <x:c r="G31" s="4"/>
      <x:c r="H31" s="4"/>
    </x:row>
    <x:row r="32" ht="26" customHeight="1">
      <x:c r="A32" s="4"/>
      <x:c r="B32" s="4"/>
      <x:c r="C32" s="4"/>
      <x:c r="D32" s="4"/>
      <x:c r="E32" s="4"/>
      <x:c r="F32" s="4"/>
      <x:c r="G32" s="4"/>
      <x:c r="H32" s="4"/>
    </x:row>
    <x:row r="33" ht="26" customHeight="1">
      <x:c r="A33" s="4"/>
      <x:c r="B33" s="4"/>
      <x:c r="C33" s="4"/>
      <x:c r="D33" s="4"/>
      <x:c r="E33" s="4"/>
      <x:c r="F33" s="4"/>
      <x:c r="G33" s="4"/>
      <x:c r="H33" s="4"/>
    </x:row>
    <x:row r="34" ht="26" customHeight="1">
      <x:c r="A34" s="4"/>
      <x:c r="B34" s="4"/>
      <x:c r="C34" s="4"/>
      <x:c r="D34" s="4"/>
      <x:c r="E34" s="4"/>
      <x:c r="F34" s="4"/>
      <x:c r="G34" s="4"/>
      <x:c r="H34" s="4"/>
    </x:row>
    <x:row r="35" ht="26" customHeight="1">
      <x:c r="A35" s="4"/>
      <x:c r="B35" s="4"/>
      <x:c r="C35" s="4"/>
      <x:c r="D35" s="4"/>
      <x:c r="E35" s="4"/>
      <x:c r="F35" s="4"/>
      <x:c r="G35" s="4"/>
      <x:c r="H35" s="4"/>
    </x:row>
    <x:row r="36" ht="26" customHeight="1">
      <x:c r="A36" s="4"/>
      <x:c r="B36" s="4"/>
      <x:c r="C36" s="4"/>
      <x:c r="D36" s="4"/>
      <x:c r="E36" s="4"/>
      <x:c r="F36" s="4"/>
      <x:c r="G36" s="4"/>
      <x:c r="H36" s="4"/>
    </x:row>
    <x:row r="37" ht="26" customHeight="1">
      <x:c r="A37" s="4"/>
      <x:c r="B37" s="4"/>
      <x:c r="C37" s="4"/>
      <x:c r="D37" s="4"/>
      <x:c r="E37" s="4"/>
      <x:c r="F37" s="4"/>
      <x:c r="G37" s="4"/>
      <x:c r="H37" s="4"/>
    </x:row>
    <x:row r="38" ht="26" customHeight="1">
      <x:c r="A38" s="4"/>
      <x:c r="B38" s="4"/>
      <x:c r="C38" s="4"/>
      <x:c r="D38" s="4"/>
      <x:c r="E38" s="4"/>
      <x:c r="F38" s="4"/>
      <x:c r="G38" s="4"/>
      <x:c r="H38" s="4"/>
    </x:row>
  </x:sheetData>
  <x:mergeCells>
    <x:mergeCell ref="A1:H2"/>
    <x:mergeCell ref="A4:H4"/>
    <x:mergeCell ref="A5:H6"/>
    <x:mergeCell ref="A8:H8"/>
    <x:mergeCell ref="A9:H10"/>
    <x:mergeCell ref="A12:H12"/>
    <x:mergeCell ref="A13:H14"/>
    <x:mergeCell ref="A16:H16"/>
    <x:mergeCell ref="A17:H18"/>
    <x:mergeCell ref="A20:H20"/>
    <x:mergeCell ref="A21:H22"/>
    <x:mergeCell ref="A24:H24"/>
    <x:mergeCell ref="A25:H26"/>
    <x:mergeCell ref="A28:H28"/>
    <x:mergeCell ref="A29:H29"/>
    <x:mergeCell ref="A30:H30"/>
  </x:mergeCells>
  <x:pageMargins left="0.7" right="0.7" top="0.75" bottom="0.75" header="0.3" footer="0.3"/>
</x:worksheet>
</file>

<file path=xl/worksheets/sheet2.xml><?xml version="1.0" encoding="utf-8"?>
<x:worksheet xmlns:x="http://schemas.openxmlformats.org/spreadsheetml/2006/main">
  <x:sheetFormatPr defaultRowHeight="15"/>
  <x:cols>
    <x:col min="1" max="1" width="19" hidden="0" customWidth="1"/>
    <x:col min="2" max="2" width="20" hidden="0" customWidth="1"/>
    <x:col min="3" max="3" width="30" hidden="0" customWidth="1"/>
    <x:col min="4" max="4" width="32" hidden="0" customWidth="1"/>
    <x:col min="5" max="5" width="27" hidden="0" customWidth="1"/>
    <x:col min="6" max="6" width="30" hidden="0" customWidth="1"/>
    <x:col min="7" max="7" width="27" hidden="0" customWidth="1"/>
    <x:col min="8" max="8" width="33" hidden="0" customWidth="1"/>
  </x:cols>
  <x:sheetData>
    <x:row r="1" ht="44" customHeight="1">
      <x:c r="A1" s="9" t="str">
        <x:v>BỮA Ở NHÀ · CHỌN ÍT, GHI RÕ</x:v>
      </x:c>
      <x:c r="B1" s="9"/>
      <x:c r="C1" s="9"/>
      <x:c r="D1" s="9"/>
      <x:c r="E1" s="9"/>
      <x:c r="F1" s="9"/>
      <x:c r="G1" s="9"/>
      <x:c r="H1" s="9"/>
    </x:row>
    <x:row r="2" ht="44" customHeight="1">
      <x:c r="A2" s="16" t="str">
        <x:v>Ô sáng để tự điền; cột Kiểm tra có công thức. Không tự quy số người thành khẩu phần.</x:v>
      </x:c>
      <x:c r="B2" s="16"/>
      <x:c r="C2" s="16"/>
      <x:c r="D2" s="16"/>
      <x:c r="E2" s="16"/>
      <x:c r="F2" s="16"/>
      <x:c r="G2" s="16"/>
      <x:c r="H2" s="16"/>
    </x:row>
    <x:row r="3" ht="36" customHeight="1">
      <x:c r="A3" s="4"/>
      <x:c r="B3" s="4"/>
      <x:c r="C3" s="4"/>
      <x:c r="D3" s="4"/>
      <x:c r="E3" s="4"/>
      <x:c r="F3" s="4"/>
      <x:c r="G3" s="4"/>
      <x:c r="H3" s="4"/>
    </x:row>
    <x:row r="4" ht="25" customHeight="1">
      <x:c r="A4" s="13" t="str">
        <x:v>Bữa đã ghi đủ kế hoạch</x:v>
      </x:c>
      <x:c r="B4" s="13"/>
      <x:c r="C4" s="13" t="str">
        <x:v>Chưa chốt bữa</x:v>
      </x:c>
      <x:c r="D4" s="13"/>
      <x:c r="E4" s="13" t="str">
        <x:v>Không dự trù bữa này</x:v>
      </x:c>
      <x:c r="F4" s="13"/>
      <x:c r="G4" s="13" t="str">
        <x:v>Dòng cần bổ sung</x:v>
      </x:c>
      <x:c r="H4" s="13"/>
    </x:row>
    <x:row r="5" ht="25" customHeight="1">
      <x:c r="A5" s="26" t="n">
        <x:f>COUNTIF(H8:H47,"Đã ghi kế hoạch")</x:f>
        <x:v>0</x:v>
      </x:c>
      <x:c r="B5" s="26"/>
      <x:c r="C5" s="26" t="n">
        <x:f>COUNTIF(H8:H47,"Chưa chốt bữa")</x:f>
        <x:v>0</x:v>
      </x:c>
      <x:c r="D5" s="26"/>
      <x:c r="E5" s="26" t="n">
        <x:f>COUNTIF(H8:H47,"Không dự trù bữa này")</x:f>
        <x:v>0</x:v>
      </x:c>
      <x:c r="F5" s="26"/>
      <x:c r="G5" s="26" t="n">
        <x:f>COUNTIF(H8:H47,"Thiếu ngày/bữa")+COUNTIF(H8:H47,"Chọn kế hoạch")+COUNTIF(H8:H47,"Bổ sung món và lượng")</x:f>
        <x:v>0</x:v>
      </x:c>
      <x:c r="H5" s="26"/>
    </x:row>
    <x:row r="6" ht="36" customHeight="1">
      <x:c r="A6" s="4"/>
      <x:c r="B6" s="4"/>
      <x:c r="C6" s="4"/>
      <x:c r="D6" s="4"/>
      <x:c r="E6" s="4"/>
      <x:c r="F6" s="4"/>
      <x:c r="G6" s="4"/>
      <x:c r="H6" s="4"/>
    </x:row>
    <x:row r="7" ht="46" customHeight="1">
      <x:c r="A7" s="19" t="str">
        <x:v>Ngày / bữa</x:v>
      </x:c>
      <x:c r="B7" s="19" t="str">
        <x:v>Kế hoạch</x:v>
      </x:c>
      <x:c r="C7" s="19" t="str">
        <x:v>Món dự định</x:v>
      </x:c>
      <x:c r="D7" s="19" t="str">
        <x:v>Nguyên liệu sẽ dùng</x:v>
      </x:c>
      <x:c r="E7" s="19" t="str">
        <x:v>Lượng dự định và đơn vị</x:v>
      </x:c>
      <x:c r="F7" s="19" t="str">
        <x:v>Nhận xét sau bữa</x:v>
      </x:c>
      <x:c r="G7" s="19" t="str">
        <x:v>Lần sau đổi gì?</x:v>
      </x:c>
      <x:c r="H7" s="19" t="str">
        <x:v>Kiểm tra thông tin</x:v>
      </x:c>
    </x:row>
    <x:row r="8" ht="36" customHeight="1">
      <x:c r="A8" s="22"/>
      <x:c r="B8" s="22"/>
      <x:c r="C8" s="22"/>
      <x:c r="D8" s="22"/>
      <x:c r="E8" s="22"/>
      <x:c r="F8" s="22"/>
      <x:c r="G8" s="22"/>
      <x:c r="H8" s="42" t="str">
        <x:f>IF(COUNTA(A8:G8)=0,"",IF(A8="","Thiếu ngày/bữa",IF(B8="Ăn ngoài","Không dự trù bữa này",IF(B8="Chưa chốt","Chưa chốt bữa",IF(B8&lt;&gt;"Ăn ở nhà","Chọn kế hoạch",IF(OR(C8="",D8="",E8=""),"Bổ sung món và lượng","Đã ghi kế hoạch"))))))</x:f>
      </x:c>
    </x:row>
    <x:row r="9" ht="36" customHeight="1">
      <x:c r="A9" s="40"/>
      <x:c r="B9" s="40"/>
      <x:c r="C9" s="40"/>
      <x:c r="D9" s="40"/>
      <x:c r="E9" s="40"/>
      <x:c r="F9" s="40"/>
      <x:c r="G9" s="40"/>
      <x:c r="H9" s="42" t="str">
        <x:f>IF(COUNTA(A9:G9)=0,"",IF(A9="","Thiếu ngày/bữa",IF(B9="Ăn ngoài","Không dự trù bữa này",IF(B9="Chưa chốt","Chưa chốt bữa",IF(B9&lt;&gt;"Ăn ở nhà","Chọn kế hoạch",IF(OR(C9="",D9="",E9=""),"Bổ sung món và lượng","Đã ghi kế hoạch"))))))</x:f>
      </x:c>
    </x:row>
    <x:row r="10" ht="36" customHeight="1">
      <x:c r="A10" s="22"/>
      <x:c r="B10" s="22"/>
      <x:c r="C10" s="22"/>
      <x:c r="D10" s="22"/>
      <x:c r="E10" s="22"/>
      <x:c r="F10" s="22"/>
      <x:c r="G10" s="22"/>
      <x:c r="H10" s="42" t="str">
        <x:f>IF(COUNTA(A10:G10)=0,"",IF(A10="","Thiếu ngày/bữa",IF(B10="Ăn ngoài","Không dự trù bữa này",IF(B10="Chưa chốt","Chưa chốt bữa",IF(B10&lt;&gt;"Ăn ở nhà","Chọn kế hoạch",IF(OR(C10="",D10="",E10=""),"Bổ sung món và lượng","Đã ghi kế hoạch"))))))</x:f>
      </x:c>
    </x:row>
    <x:row r="11" ht="36" customHeight="1">
      <x:c r="A11" s="40"/>
      <x:c r="B11" s="40"/>
      <x:c r="C11" s="40"/>
      <x:c r="D11" s="40"/>
      <x:c r="E11" s="40"/>
      <x:c r="F11" s="40"/>
      <x:c r="G11" s="40"/>
      <x:c r="H11" s="42" t="str">
        <x:f>IF(COUNTA(A11:G11)=0,"",IF(A11="","Thiếu ngày/bữa",IF(B11="Ăn ngoài","Không dự trù bữa này",IF(B11="Chưa chốt","Chưa chốt bữa",IF(B11&lt;&gt;"Ăn ở nhà","Chọn kế hoạch",IF(OR(C11="",D11="",E11=""),"Bổ sung món và lượng","Đã ghi kế hoạch"))))))</x:f>
      </x:c>
    </x:row>
    <x:row r="12" ht="36" customHeight="1">
      <x:c r="A12" s="22"/>
      <x:c r="B12" s="22"/>
      <x:c r="C12" s="22"/>
      <x:c r="D12" s="22"/>
      <x:c r="E12" s="22"/>
      <x:c r="F12" s="22"/>
      <x:c r="G12" s="22"/>
      <x:c r="H12" s="42" t="str">
        <x:f>IF(COUNTA(A12:G12)=0,"",IF(A12="","Thiếu ngày/bữa",IF(B12="Ăn ngoài","Không dự trù bữa này",IF(B12="Chưa chốt","Chưa chốt bữa",IF(B12&lt;&gt;"Ăn ở nhà","Chọn kế hoạch",IF(OR(C12="",D12="",E12=""),"Bổ sung món và lượng","Đã ghi kế hoạch"))))))</x:f>
      </x:c>
    </x:row>
    <x:row r="13" ht="36" customHeight="1">
      <x:c r="A13" s="40"/>
      <x:c r="B13" s="40"/>
      <x:c r="C13" s="40"/>
      <x:c r="D13" s="40"/>
      <x:c r="E13" s="40"/>
      <x:c r="F13" s="40"/>
      <x:c r="G13" s="40"/>
      <x:c r="H13" s="42" t="str">
        <x:f>IF(COUNTA(A13:G13)=0,"",IF(A13="","Thiếu ngày/bữa",IF(B13="Ăn ngoài","Không dự trù bữa này",IF(B13="Chưa chốt","Chưa chốt bữa",IF(B13&lt;&gt;"Ăn ở nhà","Chọn kế hoạch",IF(OR(C13="",D13="",E13=""),"Bổ sung món và lượng","Đã ghi kế hoạch"))))))</x:f>
      </x:c>
    </x:row>
    <x:row r="14" ht="36" customHeight="1">
      <x:c r="A14" s="22"/>
      <x:c r="B14" s="22"/>
      <x:c r="C14" s="22"/>
      <x:c r="D14" s="22"/>
      <x:c r="E14" s="22"/>
      <x:c r="F14" s="22"/>
      <x:c r="G14" s="22"/>
      <x:c r="H14" s="42" t="str">
        <x:f>IF(COUNTA(A14:G14)=0,"",IF(A14="","Thiếu ngày/bữa",IF(B14="Ăn ngoài","Không dự trù bữa này",IF(B14="Chưa chốt","Chưa chốt bữa",IF(B14&lt;&gt;"Ăn ở nhà","Chọn kế hoạch",IF(OR(C14="",D14="",E14=""),"Bổ sung món và lượng","Đã ghi kế hoạch"))))))</x:f>
      </x:c>
    </x:row>
    <x:row r="15" ht="36" customHeight="1">
      <x:c r="A15" s="40"/>
      <x:c r="B15" s="40"/>
      <x:c r="C15" s="40"/>
      <x:c r="D15" s="40"/>
      <x:c r="E15" s="40"/>
      <x:c r="F15" s="40"/>
      <x:c r="G15" s="40"/>
      <x:c r="H15" s="42" t="str">
        <x:f>IF(COUNTA(A15:G15)=0,"",IF(A15="","Thiếu ngày/bữa",IF(B15="Ăn ngoài","Không dự trù bữa này",IF(B15="Chưa chốt","Chưa chốt bữa",IF(B15&lt;&gt;"Ăn ở nhà","Chọn kế hoạch",IF(OR(C15="",D15="",E15=""),"Bổ sung món và lượng","Đã ghi kế hoạch"))))))</x:f>
      </x:c>
    </x:row>
    <x:row r="16" ht="36" customHeight="1">
      <x:c r="A16" s="22"/>
      <x:c r="B16" s="22"/>
      <x:c r="C16" s="22"/>
      <x:c r="D16" s="22"/>
      <x:c r="E16" s="22"/>
      <x:c r="F16" s="22"/>
      <x:c r="G16" s="22"/>
      <x:c r="H16" s="42" t="str">
        <x:f>IF(COUNTA(A16:G16)=0,"",IF(A16="","Thiếu ngày/bữa",IF(B16="Ăn ngoài","Không dự trù bữa này",IF(B16="Chưa chốt","Chưa chốt bữa",IF(B16&lt;&gt;"Ăn ở nhà","Chọn kế hoạch",IF(OR(C16="",D16="",E16=""),"Bổ sung món và lượng","Đã ghi kế hoạch"))))))</x:f>
      </x:c>
    </x:row>
    <x:row r="17" ht="36" customHeight="1">
      <x:c r="A17" s="40"/>
      <x:c r="B17" s="40"/>
      <x:c r="C17" s="40"/>
      <x:c r="D17" s="40"/>
      <x:c r="E17" s="40"/>
      <x:c r="F17" s="40"/>
      <x:c r="G17" s="40"/>
      <x:c r="H17" s="42" t="str">
        <x:f>IF(COUNTA(A17:G17)=0,"",IF(A17="","Thiếu ngày/bữa",IF(B17="Ăn ngoài","Không dự trù bữa này",IF(B17="Chưa chốt","Chưa chốt bữa",IF(B17&lt;&gt;"Ăn ở nhà","Chọn kế hoạch",IF(OR(C17="",D17="",E17=""),"Bổ sung món và lượng","Đã ghi kế hoạch"))))))</x:f>
      </x:c>
    </x:row>
    <x:row r="18" ht="36" customHeight="1">
      <x:c r="A18" s="22"/>
      <x:c r="B18" s="22"/>
      <x:c r="C18" s="22"/>
      <x:c r="D18" s="22"/>
      <x:c r="E18" s="22"/>
      <x:c r="F18" s="22"/>
      <x:c r="G18" s="22"/>
      <x:c r="H18" s="42" t="str">
        <x:f>IF(COUNTA(A18:G18)=0,"",IF(A18="","Thiếu ngày/bữa",IF(B18="Ăn ngoài","Không dự trù bữa này",IF(B18="Chưa chốt","Chưa chốt bữa",IF(B18&lt;&gt;"Ăn ở nhà","Chọn kế hoạch",IF(OR(C18="",D18="",E18=""),"Bổ sung món và lượng","Đã ghi kế hoạch"))))))</x:f>
      </x:c>
    </x:row>
    <x:row r="19" ht="36" customHeight="1">
      <x:c r="A19" s="40"/>
      <x:c r="B19" s="40"/>
      <x:c r="C19" s="40"/>
      <x:c r="D19" s="40"/>
      <x:c r="E19" s="40"/>
      <x:c r="F19" s="40"/>
      <x:c r="G19" s="40"/>
      <x:c r="H19" s="42" t="str">
        <x:f>IF(COUNTA(A19:G19)=0,"",IF(A19="","Thiếu ngày/bữa",IF(B19="Ăn ngoài","Không dự trù bữa này",IF(B19="Chưa chốt","Chưa chốt bữa",IF(B19&lt;&gt;"Ăn ở nhà","Chọn kế hoạch",IF(OR(C19="",D19="",E19=""),"Bổ sung món và lượng","Đã ghi kế hoạch"))))))</x:f>
      </x:c>
    </x:row>
    <x:row r="20" ht="36" customHeight="1">
      <x:c r="A20" s="22"/>
      <x:c r="B20" s="22"/>
      <x:c r="C20" s="22"/>
      <x:c r="D20" s="22"/>
      <x:c r="E20" s="22"/>
      <x:c r="F20" s="22"/>
      <x:c r="G20" s="22"/>
      <x:c r="H20" s="42" t="str">
        <x:f>IF(COUNTA(A20:G20)=0,"",IF(A20="","Thiếu ngày/bữa",IF(B20="Ăn ngoài","Không dự trù bữa này",IF(B20="Chưa chốt","Chưa chốt bữa",IF(B20&lt;&gt;"Ăn ở nhà","Chọn kế hoạch",IF(OR(C20="",D20="",E20=""),"Bổ sung món và lượng","Đã ghi kế hoạch"))))))</x:f>
      </x:c>
    </x:row>
    <x:row r="21" ht="36" customHeight="1">
      <x:c r="A21" s="40"/>
      <x:c r="B21" s="40"/>
      <x:c r="C21" s="40"/>
      <x:c r="D21" s="40"/>
      <x:c r="E21" s="40"/>
      <x:c r="F21" s="40"/>
      <x:c r="G21" s="40"/>
      <x:c r="H21" s="42" t="str">
        <x:f>IF(COUNTA(A21:G21)=0,"",IF(A21="","Thiếu ngày/bữa",IF(B21="Ăn ngoài","Không dự trù bữa này",IF(B21="Chưa chốt","Chưa chốt bữa",IF(B21&lt;&gt;"Ăn ở nhà","Chọn kế hoạch",IF(OR(C21="",D21="",E21=""),"Bổ sung món và lượng","Đã ghi kế hoạch"))))))</x:f>
      </x:c>
    </x:row>
    <x:row r="22" ht="36" customHeight="1">
      <x:c r="A22" s="22"/>
      <x:c r="B22" s="22"/>
      <x:c r="C22" s="22"/>
      <x:c r="D22" s="22"/>
      <x:c r="E22" s="22"/>
      <x:c r="F22" s="22"/>
      <x:c r="G22" s="22"/>
      <x:c r="H22" s="42" t="str">
        <x:f>IF(COUNTA(A22:G22)=0,"",IF(A22="","Thiếu ngày/bữa",IF(B22="Ăn ngoài","Không dự trù bữa này",IF(B22="Chưa chốt","Chưa chốt bữa",IF(B22&lt;&gt;"Ăn ở nhà","Chọn kế hoạch",IF(OR(C22="",D22="",E22=""),"Bổ sung món và lượng","Đã ghi kế hoạch"))))))</x:f>
      </x:c>
    </x:row>
    <x:row r="23" ht="36" customHeight="1">
      <x:c r="A23" s="40"/>
      <x:c r="B23" s="40"/>
      <x:c r="C23" s="40"/>
      <x:c r="D23" s="40"/>
      <x:c r="E23" s="40"/>
      <x:c r="F23" s="40"/>
      <x:c r="G23" s="40"/>
      <x:c r="H23" s="42" t="str">
        <x:f>IF(COUNTA(A23:G23)=0,"",IF(A23="","Thiếu ngày/bữa",IF(B23="Ăn ngoài","Không dự trù bữa này",IF(B23="Chưa chốt","Chưa chốt bữa",IF(B23&lt;&gt;"Ăn ở nhà","Chọn kế hoạch",IF(OR(C23="",D23="",E23=""),"Bổ sung món và lượng","Đã ghi kế hoạch"))))))</x:f>
      </x:c>
    </x:row>
    <x:row r="24" ht="36" customHeight="1">
      <x:c r="A24" s="22"/>
      <x:c r="B24" s="22"/>
      <x:c r="C24" s="22"/>
      <x:c r="D24" s="22"/>
      <x:c r="E24" s="22"/>
      <x:c r="F24" s="22"/>
      <x:c r="G24" s="22"/>
      <x:c r="H24" s="42" t="str">
        <x:f>IF(COUNTA(A24:G24)=0,"",IF(A24="","Thiếu ngày/bữa",IF(B24="Ăn ngoài","Không dự trù bữa này",IF(B24="Chưa chốt","Chưa chốt bữa",IF(B24&lt;&gt;"Ăn ở nhà","Chọn kế hoạch",IF(OR(C24="",D24="",E24=""),"Bổ sung món và lượng","Đã ghi kế hoạch"))))))</x:f>
      </x:c>
    </x:row>
    <x:row r="25" ht="36" customHeight="1">
      <x:c r="A25" s="40"/>
      <x:c r="B25" s="40"/>
      <x:c r="C25" s="40"/>
      <x:c r="D25" s="40"/>
      <x:c r="E25" s="40"/>
      <x:c r="F25" s="40"/>
      <x:c r="G25" s="40"/>
      <x:c r="H25" s="42" t="str">
        <x:f>IF(COUNTA(A25:G25)=0,"",IF(A25="","Thiếu ngày/bữa",IF(B25="Ăn ngoài","Không dự trù bữa này",IF(B25="Chưa chốt","Chưa chốt bữa",IF(B25&lt;&gt;"Ăn ở nhà","Chọn kế hoạch",IF(OR(C25="",D25="",E25=""),"Bổ sung món và lượng","Đã ghi kế hoạch"))))))</x:f>
      </x:c>
    </x:row>
    <x:row r="26" ht="36" customHeight="1">
      <x:c r="A26" s="22"/>
      <x:c r="B26" s="22"/>
      <x:c r="C26" s="22"/>
      <x:c r="D26" s="22"/>
      <x:c r="E26" s="22"/>
      <x:c r="F26" s="22"/>
      <x:c r="G26" s="22"/>
      <x:c r="H26" s="42" t="str">
        <x:f>IF(COUNTA(A26:G26)=0,"",IF(A26="","Thiếu ngày/bữa",IF(B26="Ăn ngoài","Không dự trù bữa này",IF(B26="Chưa chốt","Chưa chốt bữa",IF(B26&lt;&gt;"Ăn ở nhà","Chọn kế hoạch",IF(OR(C26="",D26="",E26=""),"Bổ sung món và lượng","Đã ghi kế hoạch"))))))</x:f>
      </x:c>
    </x:row>
    <x:row r="27" ht="36" customHeight="1">
      <x:c r="A27" s="40"/>
      <x:c r="B27" s="40"/>
      <x:c r="C27" s="40"/>
      <x:c r="D27" s="40"/>
      <x:c r="E27" s="40"/>
      <x:c r="F27" s="40"/>
      <x:c r="G27" s="40"/>
      <x:c r="H27" s="42" t="str">
        <x:f>IF(COUNTA(A27:G27)=0,"",IF(A27="","Thiếu ngày/bữa",IF(B27="Ăn ngoài","Không dự trù bữa này",IF(B27="Chưa chốt","Chưa chốt bữa",IF(B27&lt;&gt;"Ăn ở nhà","Chọn kế hoạch",IF(OR(C27="",D27="",E27=""),"Bổ sung món và lượng","Đã ghi kế hoạch"))))))</x:f>
      </x:c>
    </x:row>
    <x:row r="28" ht="36" customHeight="1">
      <x:c r="A28" s="22"/>
      <x:c r="B28" s="22"/>
      <x:c r="C28" s="22"/>
      <x:c r="D28" s="22"/>
      <x:c r="E28" s="22"/>
      <x:c r="F28" s="22"/>
      <x:c r="G28" s="22"/>
      <x:c r="H28" s="42" t="str">
        <x:f>IF(COUNTA(A28:G28)=0,"",IF(A28="","Thiếu ngày/bữa",IF(B28="Ăn ngoài","Không dự trù bữa này",IF(B28="Chưa chốt","Chưa chốt bữa",IF(B28&lt;&gt;"Ăn ở nhà","Chọn kế hoạch",IF(OR(C28="",D28="",E28=""),"Bổ sung món và lượng","Đã ghi kế hoạch"))))))</x:f>
      </x:c>
    </x:row>
    <x:row r="29" ht="36" customHeight="1">
      <x:c r="A29" s="40"/>
      <x:c r="B29" s="40"/>
      <x:c r="C29" s="40"/>
      <x:c r="D29" s="40"/>
      <x:c r="E29" s="40"/>
      <x:c r="F29" s="40"/>
      <x:c r="G29" s="40"/>
      <x:c r="H29" s="42" t="str">
        <x:f>IF(COUNTA(A29:G29)=0,"",IF(A29="","Thiếu ngày/bữa",IF(B29="Ăn ngoài","Không dự trù bữa này",IF(B29="Chưa chốt","Chưa chốt bữa",IF(B29&lt;&gt;"Ăn ở nhà","Chọn kế hoạch",IF(OR(C29="",D29="",E29=""),"Bổ sung món và lượng","Đã ghi kế hoạch"))))))</x:f>
      </x:c>
    </x:row>
    <x:row r="30" ht="36" customHeight="1">
      <x:c r="A30" s="22"/>
      <x:c r="B30" s="22"/>
      <x:c r="C30" s="22"/>
      <x:c r="D30" s="22"/>
      <x:c r="E30" s="22"/>
      <x:c r="F30" s="22"/>
      <x:c r="G30" s="22"/>
      <x:c r="H30" s="42" t="str">
        <x:f>IF(COUNTA(A30:G30)=0,"",IF(A30="","Thiếu ngày/bữa",IF(B30="Ăn ngoài","Không dự trù bữa này",IF(B30="Chưa chốt","Chưa chốt bữa",IF(B30&lt;&gt;"Ăn ở nhà","Chọn kế hoạch",IF(OR(C30="",D30="",E30=""),"Bổ sung món và lượng","Đã ghi kế hoạch"))))))</x:f>
      </x:c>
    </x:row>
    <x:row r="31" ht="36" customHeight="1">
      <x:c r="A31" s="40"/>
      <x:c r="B31" s="40"/>
      <x:c r="C31" s="40"/>
      <x:c r="D31" s="40"/>
      <x:c r="E31" s="40"/>
      <x:c r="F31" s="40"/>
      <x:c r="G31" s="40"/>
      <x:c r="H31" s="42" t="str">
        <x:f>IF(COUNTA(A31:G31)=0,"",IF(A31="","Thiếu ngày/bữa",IF(B31="Ăn ngoài","Không dự trù bữa này",IF(B31="Chưa chốt","Chưa chốt bữa",IF(B31&lt;&gt;"Ăn ở nhà","Chọn kế hoạch",IF(OR(C31="",D31="",E31=""),"Bổ sung món và lượng","Đã ghi kế hoạch"))))))</x:f>
      </x:c>
    </x:row>
    <x:row r="32" ht="36" customHeight="1">
      <x:c r="A32" s="22"/>
      <x:c r="B32" s="22"/>
      <x:c r="C32" s="22"/>
      <x:c r="D32" s="22"/>
      <x:c r="E32" s="22"/>
      <x:c r="F32" s="22"/>
      <x:c r="G32" s="22"/>
      <x:c r="H32" s="42" t="str">
        <x:f>IF(COUNTA(A32:G32)=0,"",IF(A32="","Thiếu ngày/bữa",IF(B32="Ăn ngoài","Không dự trù bữa này",IF(B32="Chưa chốt","Chưa chốt bữa",IF(B32&lt;&gt;"Ăn ở nhà","Chọn kế hoạch",IF(OR(C32="",D32="",E32=""),"Bổ sung món và lượng","Đã ghi kế hoạch"))))))</x:f>
      </x:c>
    </x:row>
    <x:row r="33" ht="36" customHeight="1">
      <x:c r="A33" s="40"/>
      <x:c r="B33" s="40"/>
      <x:c r="C33" s="40"/>
      <x:c r="D33" s="40"/>
      <x:c r="E33" s="40"/>
      <x:c r="F33" s="40"/>
      <x:c r="G33" s="40"/>
      <x:c r="H33" s="42" t="str">
        <x:f>IF(COUNTA(A33:G33)=0,"",IF(A33="","Thiếu ngày/bữa",IF(B33="Ăn ngoài","Không dự trù bữa này",IF(B33="Chưa chốt","Chưa chốt bữa",IF(B33&lt;&gt;"Ăn ở nhà","Chọn kế hoạch",IF(OR(C33="",D33="",E33=""),"Bổ sung món và lượng","Đã ghi kế hoạch"))))))</x:f>
      </x:c>
    </x:row>
    <x:row r="34" ht="36" customHeight="1">
      <x:c r="A34" s="22"/>
      <x:c r="B34" s="22"/>
      <x:c r="C34" s="22"/>
      <x:c r="D34" s="22"/>
      <x:c r="E34" s="22"/>
      <x:c r="F34" s="22"/>
      <x:c r="G34" s="22"/>
      <x:c r="H34" s="42" t="str">
        <x:f>IF(COUNTA(A34:G34)=0,"",IF(A34="","Thiếu ngày/bữa",IF(B34="Ăn ngoài","Không dự trù bữa này",IF(B34="Chưa chốt","Chưa chốt bữa",IF(B34&lt;&gt;"Ăn ở nhà","Chọn kế hoạch",IF(OR(C34="",D34="",E34=""),"Bổ sung món và lượng","Đã ghi kế hoạch"))))))</x:f>
      </x:c>
    </x:row>
    <x:row r="35" ht="36" customHeight="1">
      <x:c r="A35" s="40"/>
      <x:c r="B35" s="40"/>
      <x:c r="C35" s="40"/>
      <x:c r="D35" s="40"/>
      <x:c r="E35" s="40"/>
      <x:c r="F35" s="40"/>
      <x:c r="G35" s="40"/>
      <x:c r="H35" s="42" t="str">
        <x:f>IF(COUNTA(A35:G35)=0,"",IF(A35="","Thiếu ngày/bữa",IF(B35="Ăn ngoài","Không dự trù bữa này",IF(B35="Chưa chốt","Chưa chốt bữa",IF(B35&lt;&gt;"Ăn ở nhà","Chọn kế hoạch",IF(OR(C35="",D35="",E35=""),"Bổ sung món và lượng","Đã ghi kế hoạch"))))))</x:f>
      </x:c>
    </x:row>
    <x:row r="36" ht="36" customHeight="1">
      <x:c r="A36" s="22"/>
      <x:c r="B36" s="22"/>
      <x:c r="C36" s="22"/>
      <x:c r="D36" s="22"/>
      <x:c r="E36" s="22"/>
      <x:c r="F36" s="22"/>
      <x:c r="G36" s="22"/>
      <x:c r="H36" s="42" t="str">
        <x:f>IF(COUNTA(A36:G36)=0,"",IF(A36="","Thiếu ngày/bữa",IF(B36="Ăn ngoài","Không dự trù bữa này",IF(B36="Chưa chốt","Chưa chốt bữa",IF(B36&lt;&gt;"Ăn ở nhà","Chọn kế hoạch",IF(OR(C36="",D36="",E36=""),"Bổ sung món và lượng","Đã ghi kế hoạch"))))))</x:f>
      </x:c>
    </x:row>
    <x:row r="37" ht="36" customHeight="1">
      <x:c r="A37" s="40"/>
      <x:c r="B37" s="40"/>
      <x:c r="C37" s="40"/>
      <x:c r="D37" s="40"/>
      <x:c r="E37" s="40"/>
      <x:c r="F37" s="40"/>
      <x:c r="G37" s="40"/>
      <x:c r="H37" s="42" t="str">
        <x:f>IF(COUNTA(A37:G37)=0,"",IF(A37="","Thiếu ngày/bữa",IF(B37="Ăn ngoài","Không dự trù bữa này",IF(B37="Chưa chốt","Chưa chốt bữa",IF(B37&lt;&gt;"Ăn ở nhà","Chọn kế hoạch",IF(OR(C37="",D37="",E37=""),"Bổ sung món và lượng","Đã ghi kế hoạch"))))))</x:f>
      </x:c>
    </x:row>
    <x:row r="38" ht="36" customHeight="1">
      <x:c r="A38" s="22"/>
      <x:c r="B38" s="22"/>
      <x:c r="C38" s="22"/>
      <x:c r="D38" s="22"/>
      <x:c r="E38" s="22"/>
      <x:c r="F38" s="22"/>
      <x:c r="G38" s="22"/>
      <x:c r="H38" s="42" t="str">
        <x:f>IF(COUNTA(A38:G38)=0,"",IF(A38="","Thiếu ngày/bữa",IF(B38="Ăn ngoài","Không dự trù bữa này",IF(B38="Chưa chốt","Chưa chốt bữa",IF(B38&lt;&gt;"Ăn ở nhà","Chọn kế hoạch",IF(OR(C38="",D38="",E38=""),"Bổ sung món và lượng","Đã ghi kế hoạch"))))))</x:f>
      </x:c>
    </x:row>
    <x:row r="39" ht="36" customHeight="1">
      <x:c r="A39" s="40"/>
      <x:c r="B39" s="40"/>
      <x:c r="C39" s="40"/>
      <x:c r="D39" s="40"/>
      <x:c r="E39" s="40"/>
      <x:c r="F39" s="40"/>
      <x:c r="G39" s="40"/>
      <x:c r="H39" s="42" t="str">
        <x:f>IF(COUNTA(A39:G39)=0,"",IF(A39="","Thiếu ngày/bữa",IF(B39="Ăn ngoài","Không dự trù bữa này",IF(B39="Chưa chốt","Chưa chốt bữa",IF(B39&lt;&gt;"Ăn ở nhà","Chọn kế hoạch",IF(OR(C39="",D39="",E39=""),"Bổ sung món và lượng","Đã ghi kế hoạch"))))))</x:f>
      </x:c>
    </x:row>
    <x:row r="40" ht="36" customHeight="1">
      <x:c r="A40" s="22"/>
      <x:c r="B40" s="22"/>
      <x:c r="C40" s="22"/>
      <x:c r="D40" s="22"/>
      <x:c r="E40" s="22"/>
      <x:c r="F40" s="22"/>
      <x:c r="G40" s="22"/>
      <x:c r="H40" s="42" t="str">
        <x:f>IF(COUNTA(A40:G40)=0,"",IF(A40="","Thiếu ngày/bữa",IF(B40="Ăn ngoài","Không dự trù bữa này",IF(B40="Chưa chốt","Chưa chốt bữa",IF(B40&lt;&gt;"Ăn ở nhà","Chọn kế hoạch",IF(OR(C40="",D40="",E40=""),"Bổ sung món và lượng","Đã ghi kế hoạch"))))))</x:f>
      </x:c>
    </x:row>
    <x:row r="41" ht="36" customHeight="1">
      <x:c r="A41" s="40"/>
      <x:c r="B41" s="40"/>
      <x:c r="C41" s="40"/>
      <x:c r="D41" s="40"/>
      <x:c r="E41" s="40"/>
      <x:c r="F41" s="40"/>
      <x:c r="G41" s="40"/>
      <x:c r="H41" s="42" t="str">
        <x:f>IF(COUNTA(A41:G41)=0,"",IF(A41="","Thiếu ngày/bữa",IF(B41="Ăn ngoài","Không dự trù bữa này",IF(B41="Chưa chốt","Chưa chốt bữa",IF(B41&lt;&gt;"Ăn ở nhà","Chọn kế hoạch",IF(OR(C41="",D41="",E41=""),"Bổ sung món và lượng","Đã ghi kế hoạch"))))))</x:f>
      </x:c>
    </x:row>
    <x:row r="42" ht="36" customHeight="1">
      <x:c r="A42" s="22"/>
      <x:c r="B42" s="22"/>
      <x:c r="C42" s="22"/>
      <x:c r="D42" s="22"/>
      <x:c r="E42" s="22"/>
      <x:c r="F42" s="22"/>
      <x:c r="G42" s="22"/>
      <x:c r="H42" s="42" t="str">
        <x:f>IF(COUNTA(A42:G42)=0,"",IF(A42="","Thiếu ngày/bữa",IF(B42="Ăn ngoài","Không dự trù bữa này",IF(B42="Chưa chốt","Chưa chốt bữa",IF(B42&lt;&gt;"Ăn ở nhà","Chọn kế hoạch",IF(OR(C42="",D42="",E42=""),"Bổ sung món và lượng","Đã ghi kế hoạch"))))))</x:f>
      </x:c>
    </x:row>
    <x:row r="43" ht="36" customHeight="1">
      <x:c r="A43" s="40"/>
      <x:c r="B43" s="40"/>
      <x:c r="C43" s="40"/>
      <x:c r="D43" s="40"/>
      <x:c r="E43" s="40"/>
      <x:c r="F43" s="40"/>
      <x:c r="G43" s="40"/>
      <x:c r="H43" s="42" t="str">
        <x:f>IF(COUNTA(A43:G43)=0,"",IF(A43="","Thiếu ngày/bữa",IF(B43="Ăn ngoài","Không dự trù bữa này",IF(B43="Chưa chốt","Chưa chốt bữa",IF(B43&lt;&gt;"Ăn ở nhà","Chọn kế hoạch",IF(OR(C43="",D43="",E43=""),"Bổ sung món và lượng","Đã ghi kế hoạch"))))))</x:f>
      </x:c>
    </x:row>
    <x:row r="44" ht="36" customHeight="1">
      <x:c r="A44" s="22"/>
      <x:c r="B44" s="22"/>
      <x:c r="C44" s="22"/>
      <x:c r="D44" s="22"/>
      <x:c r="E44" s="22"/>
      <x:c r="F44" s="22"/>
      <x:c r="G44" s="22"/>
      <x:c r="H44" s="42" t="str">
        <x:f>IF(COUNTA(A44:G44)=0,"",IF(A44="","Thiếu ngày/bữa",IF(B44="Ăn ngoài","Không dự trù bữa này",IF(B44="Chưa chốt","Chưa chốt bữa",IF(B44&lt;&gt;"Ăn ở nhà","Chọn kế hoạch",IF(OR(C44="",D44="",E44=""),"Bổ sung món và lượng","Đã ghi kế hoạch"))))))</x:f>
      </x:c>
    </x:row>
    <x:row r="45" ht="36" customHeight="1">
      <x:c r="A45" s="40"/>
      <x:c r="B45" s="40"/>
      <x:c r="C45" s="40"/>
      <x:c r="D45" s="40"/>
      <x:c r="E45" s="40"/>
      <x:c r="F45" s="40"/>
      <x:c r="G45" s="40"/>
      <x:c r="H45" s="42" t="str">
        <x:f>IF(COUNTA(A45:G45)=0,"",IF(A45="","Thiếu ngày/bữa",IF(B45="Ăn ngoài","Không dự trù bữa này",IF(B45="Chưa chốt","Chưa chốt bữa",IF(B45&lt;&gt;"Ăn ở nhà","Chọn kế hoạch",IF(OR(C45="",D45="",E45=""),"Bổ sung món và lượng","Đã ghi kế hoạch"))))))</x:f>
      </x:c>
    </x:row>
    <x:row r="46" ht="36" customHeight="1">
      <x:c r="A46" s="22"/>
      <x:c r="B46" s="22"/>
      <x:c r="C46" s="22"/>
      <x:c r="D46" s="22"/>
      <x:c r="E46" s="22"/>
      <x:c r="F46" s="22"/>
      <x:c r="G46" s="22"/>
      <x:c r="H46" s="42" t="str">
        <x:f>IF(COUNTA(A46:G46)=0,"",IF(A46="","Thiếu ngày/bữa",IF(B46="Ăn ngoài","Không dự trù bữa này",IF(B46="Chưa chốt","Chưa chốt bữa",IF(B46&lt;&gt;"Ăn ở nhà","Chọn kế hoạch",IF(OR(C46="",D46="",E46=""),"Bổ sung món và lượng","Đã ghi kế hoạch"))))))</x:f>
      </x:c>
    </x:row>
    <x:row r="47" ht="36" customHeight="1">
      <x:c r="A47" s="40"/>
      <x:c r="B47" s="40"/>
      <x:c r="C47" s="40"/>
      <x:c r="D47" s="40"/>
      <x:c r="E47" s="40"/>
      <x:c r="F47" s="40"/>
      <x:c r="G47" s="40"/>
      <x:c r="H47" s="42" t="str">
        <x:f>IF(COUNTA(A47:G47)=0,"",IF(A47="","Thiếu ngày/bữa",IF(B47="Ăn ngoài","Không dự trù bữa này",IF(B47="Chưa chốt","Chưa chốt bữa",IF(B47&lt;&gt;"Ăn ở nhà","Chọn kế hoạch",IF(OR(C47="",D47="",E47=""),"Bổ sung món và lượng","Đã ghi kế hoạch"))))))</x:f>
      </x:c>
    </x:row>
    <x:row r="48" ht="36" customHeight="1">
      <x:c r="A48" s="4"/>
      <x:c r="B48" s="4"/>
      <x:c r="C48" s="4"/>
      <x:c r="D48" s="4"/>
      <x:c r="E48" s="4"/>
      <x:c r="F48" s="4"/>
      <x:c r="G48" s="4"/>
      <x:c r="H48" s="4"/>
    </x:row>
    <x:row r="49" ht="36" customHeight="1">
      <x:c r="A49" s="4"/>
      <x:c r="B49" s="4"/>
      <x:c r="C49" s="4"/>
      <x:c r="D49" s="4"/>
      <x:c r="E49" s="4"/>
      <x:c r="F49" s="4"/>
      <x:c r="G49" s="4"/>
      <x:c r="H49" s="4"/>
    </x:row>
  </x:sheetData>
  <x:mergeCells>
    <x:mergeCell ref="A1:H1"/>
    <x:mergeCell ref="A2:H2"/>
    <x:mergeCell ref="A4:B4"/>
    <x:mergeCell ref="A5:B5"/>
    <x:mergeCell ref="C4:D4"/>
    <x:mergeCell ref="C5:D5"/>
    <x:mergeCell ref="E4:F4"/>
    <x:mergeCell ref="E5:F5"/>
    <x:mergeCell ref="G4:H4"/>
    <x:mergeCell ref="G5:H5"/>
  </x:mergeCells>
  <x:conditionalFormatting sqref="H8:H47">
    <x:cfRule type="expression" dxfId="0" priority="1">
      <x:formula>AND(H8&lt;&gt;"",H8&lt;&gt;"Đã ghi kế hoạch",H8&lt;&gt;"Không dự trù bữa này")</x:formula>
    </x:cfRule>
  </x:conditionalFormatting>
  <x:dataValidations count="1">
    <x:dataValidation type="list" sqref="B8:B47">
      <x:formula1>"Ăn ở nhà,Ăn ngoài,Chưa chốt"</x:formula1>
    </x:dataValidation>
  </x:dataValidations>
  <x:pageMargins left="0.7" right="0.7" top="0.75" bottom="0.75" header="0.3" footer="0.3"/>
</x:worksheet>
</file>

<file path=xl/worksheets/sheet3.xml><?xml version="1.0" encoding="utf-8"?>
<x:worksheet xmlns:x="http://schemas.openxmlformats.org/spreadsheetml/2006/main">
  <x:sheetFormatPr defaultRowHeight="15"/>
  <x:cols>
    <x:col min="1" max="1" width="30" hidden="0" customWidth="1"/>
    <x:col min="2" max="2" width="23" hidden="0" customWidth="1"/>
    <x:col min="3" max="3" width="16" hidden="0" customWidth="1"/>
    <x:col min="4" max="4" width="14" hidden="0" customWidth="1"/>
    <x:col min="5" max="5" width="17" hidden="0" customWidth="1"/>
    <x:col min="6" max="6" width="16" hidden="0" customWidth="1"/>
    <x:col min="7" max="7" width="21" hidden="0" customWidth="1"/>
    <x:col min="8" max="8" width="16" hidden="0" customWidth="1"/>
    <x:col min="9" max="9" width="32" hidden="0" customWidth="1"/>
    <x:col min="10" max="10" width="31" hidden="0" customWidth="1"/>
  </x:cols>
  <x:sheetData>
    <x:row r="1" ht="44" customHeight="1">
      <x:c r="A1" s="9" t="str">
        <x:v>ĐI CHỢ · KIỂM ĐỒ CÓ TRƯỚC</x:v>
      </x:c>
      <x:c r="B1" s="9"/>
      <x:c r="C1" s="9"/>
      <x:c r="D1" s="9"/>
      <x:c r="E1" s="9"/>
      <x:c r="F1" s="9"/>
      <x:c r="G1" s="9"/>
      <x:c r="H1" s="9"/>
      <x:c r="I1" s="9"/>
      <x:c r="J1" s="9"/>
    </x:row>
    <x:row r="2" ht="44" customHeight="1">
      <x:c r="A2" s="16" t="str">
        <x:v>Một nguyên liệu/quy cách + đơn vị chỉ ghi một dòng. Không có tổng lượng chung cho các đơn vị khác nhau.</x:v>
      </x:c>
      <x:c r="B2" s="16"/>
      <x:c r="C2" s="16"/>
      <x:c r="D2" s="16"/>
      <x:c r="E2" s="16"/>
      <x:c r="F2" s="16"/>
      <x:c r="G2" s="16"/>
      <x:c r="H2" s="16"/>
      <x:c r="I2" s="16"/>
      <x:c r="J2" s="16"/>
    </x:row>
    <x:row r="3" ht="36" customHeight="1">
      <x:c r="A3" s="4"/>
      <x:c r="B3" s="4"/>
      <x:c r="C3" s="4"/>
      <x:c r="D3" s="4"/>
      <x:c r="E3" s="4"/>
      <x:c r="F3" s="4"/>
      <x:c r="G3" s="4"/>
      <x:c r="H3" s="4"/>
      <x:c r="I3" s="4"/>
      <x:c r="J3" s="4"/>
    </x:row>
    <x:row r="4" ht="25" customHeight="1">
      <x:c r="A4" s="13" t="str">
        <x:v>Dòng cần bổ sung</x:v>
      </x:c>
      <x:c r="B4" s="13"/>
      <x:c r="C4" s="13" t="str">
        <x:v>Đủ lượng đã ghi</x:v>
      </x:c>
      <x:c r="D4" s="13"/>
      <x:c r="E4" s="13" t="str">
        <x:v>Dòng có cảnh báo</x:v>
      </x:c>
      <x:c r="F4" s="13"/>
      <x:c r="G4" s="13"/>
      <x:c r="H4" s="13" t="str">
        <x:v>Dòng trùng cần gộp</x:v>
      </x:c>
      <x:c r="I4" s="13"/>
      <x:c r="J4" s="13"/>
    </x:row>
    <x:row r="5" ht="25" customHeight="1">
      <x:c r="A5" s="26" t="n">
        <x:f>COUNTIF(I8:I47,"Cần bổ sung")</x:f>
        <x:v>0</x:v>
      </x:c>
      <x:c r="B5" s="26"/>
      <x:c r="C5" s="26" t="n">
        <x:f>COUNTIF(I8:I47,"Đủ lượng đã ghi")</x:f>
        <x:v>0</x:v>
      </x:c>
      <x:c r="D5" s="26"/>
      <x:c r="E5" s="26" t="n">
        <x:f>COUNTIF(I8:I47,"?*")-COUNTIF(I8:I47,"Cần bổ sung")-COUNTIF(I8:I47,"Đủ lượng đã ghi")</x:f>
        <x:v>0</x:v>
      </x:c>
      <x:c r="F5" s="26"/>
      <x:c r="G5" s="26"/>
      <x:c r="H5" s="26" t="n">
        <x:f>COUNTIF(I8:I47,"Trùng nguyên liệu/đơn vị")</x:f>
        <x:v>0</x:v>
      </x:c>
      <x:c r="I5" s="26"/>
      <x:c r="J5" s="26"/>
    </x:row>
    <x:row r="6" ht="36" customHeight="1">
      <x:c r="A6" s="4"/>
      <x:c r="B6" s="4"/>
      <x:c r="C6" s="4"/>
      <x:c r="D6" s="4"/>
      <x:c r="E6" s="4"/>
      <x:c r="F6" s="4"/>
      <x:c r="G6" s="4"/>
      <x:c r="H6" s="4"/>
      <x:c r="I6" s="4"/>
      <x:c r="J6" s="4"/>
    </x:row>
    <x:row r="7" ht="46" customHeight="1">
      <x:c r="A7" s="19" t="str">
        <x:v>Nguyên liệu / quy cách</x:v>
      </x:c>
      <x:c r="B7" s="19" t="str">
        <x:v>Dùng cho bữa nào?</x:v>
      </x:c>
      <x:c r="C7" s="19" t="str">
        <x:v>Đơn vị cần</x:v>
      </x:c>
      <x:c r="D7" s="19" t="str">
        <x:v>Lượng cần</x:v>
      </x:c>
      <x:c r="E7" s="19" t="str">
        <x:v>Đơn vị đang có</x:v>
      </x:c>
      <x:c r="F7" s="19" t="str">
        <x:v>Lượng đang có</x:v>
      </x:c>
      <x:c r="G7" s="19" t="str">
        <x:v>Nhãn / tình trạng</x:v>
      </x:c>
      <x:c r="H7" s="19" t="str">
        <x:v>Cần mua</x:v>
      </x:c>
      <x:c r="I7" s="19" t="str">
        <x:v>Kiểm tra</x:v>
      </x:c>
      <x:c r="J7" s="19" t="str">
        <x:v>Ghi chú tự đối chiếu</x:v>
      </x:c>
    </x:row>
    <x:row r="8" ht="36" customHeight="1">
      <x:c r="A8" s="22"/>
      <x:c r="B8" s="22"/>
      <x:c r="C8" s="32"/>
      <x:c r="D8" s="34"/>
      <x:c r="E8" s="32"/>
      <x:c r="F8" s="34"/>
      <x:c r="G8" s="22"/>
      <x:c r="H8" s="48" t="str">
        <x:f>IF(OR(I8="Đủ lượng đã ghi",I8="Cần bổ sung"),MAX(0,D8-F8),"")</x:f>
      </x:c>
      <x:c r="I8" s="42" t="str">
        <x:f>IF(COUNTA(A8:G8,J8)=0,"",IF(OR(A8="",B8="",C8="",E8=""),"Thiếu tên/bữa/đơn vị",IF(C8&lt;&gt;E8,"Khác đơn vị: chưa tính",IF(OR(ISBLANK(D8),ISBLANK(F8)),"Thiếu lượng",IF(OR(NOT(ISNUMBER(D8)),NOT(ISNUMBER(F8))),"Lượng phải là số",IF(OR(D8&lt;0,F8&lt;0),"Không dùng số âm",IF(G8&lt;&gt;"Đã kiểm","Kiểm tra đồ đang có",IF(COUNTIFS($A$8:$A$47,A8,$C$8:$C$47,C8)&gt;1,"Trùng nguyên liệu/đơn vị",IF(D8&lt;=F8,"Đủ lượng đã ghi","Cần bổ sung")))))))))</x:f>
      </x:c>
      <x:c r="J8" s="22"/>
    </x:row>
    <x:row r="9" ht="36" customHeight="1">
      <x:c r="A9" s="40"/>
      <x:c r="B9" s="40"/>
      <x:c r="C9" s="44"/>
      <x:c r="D9" s="45"/>
      <x:c r="E9" s="44"/>
      <x:c r="F9" s="45"/>
      <x:c r="G9" s="40"/>
      <x:c r="H9" s="48" t="str">
        <x:f>IF(OR(I9="Đủ lượng đã ghi",I9="Cần bổ sung"),MAX(0,D9-F9),"")</x:f>
      </x:c>
      <x:c r="I9" s="42" t="str">
        <x:f>IF(COUNTA(A9:G9,J9)=0,"",IF(OR(A9="",B9="",C9="",E9=""),"Thiếu tên/bữa/đơn vị",IF(C9&lt;&gt;E9,"Khác đơn vị: chưa tính",IF(OR(ISBLANK(D9),ISBLANK(F9)),"Thiếu lượng",IF(OR(NOT(ISNUMBER(D9)),NOT(ISNUMBER(F9))),"Lượng phải là số",IF(OR(D9&lt;0,F9&lt;0),"Không dùng số âm",IF(G9&lt;&gt;"Đã kiểm","Kiểm tra đồ đang có",IF(COUNTIFS($A$8:$A$47,A9,$C$8:$C$47,C9)&gt;1,"Trùng nguyên liệu/đơn vị",IF(D9&lt;=F9,"Đủ lượng đã ghi","Cần bổ sung")))))))))</x:f>
      </x:c>
      <x:c r="J9" s="40"/>
    </x:row>
    <x:row r="10" ht="36" customHeight="1">
      <x:c r="A10" s="22"/>
      <x:c r="B10" s="22"/>
      <x:c r="C10" s="32"/>
      <x:c r="D10" s="34"/>
      <x:c r="E10" s="32"/>
      <x:c r="F10" s="34"/>
      <x:c r="G10" s="22"/>
      <x:c r="H10" s="48" t="str">
        <x:f>IF(OR(I10="Đủ lượng đã ghi",I10="Cần bổ sung"),MAX(0,D10-F10),"")</x:f>
      </x:c>
      <x:c r="I10" s="42" t="str">
        <x:f>IF(COUNTA(A10:G10,J10)=0,"",IF(OR(A10="",B10="",C10="",E10=""),"Thiếu tên/bữa/đơn vị",IF(C10&lt;&gt;E10,"Khác đơn vị: chưa tính",IF(OR(ISBLANK(D10),ISBLANK(F10)),"Thiếu lượng",IF(OR(NOT(ISNUMBER(D10)),NOT(ISNUMBER(F10))),"Lượng phải là số",IF(OR(D10&lt;0,F10&lt;0),"Không dùng số âm",IF(G10&lt;&gt;"Đã kiểm","Kiểm tra đồ đang có",IF(COUNTIFS($A$8:$A$47,A10,$C$8:$C$47,C10)&gt;1,"Trùng nguyên liệu/đơn vị",IF(D10&lt;=F10,"Đủ lượng đã ghi","Cần bổ sung")))))))))</x:f>
      </x:c>
      <x:c r="J10" s="22"/>
    </x:row>
    <x:row r="11" ht="36" customHeight="1">
      <x:c r="A11" s="40"/>
      <x:c r="B11" s="40"/>
      <x:c r="C11" s="44"/>
      <x:c r="D11" s="45"/>
      <x:c r="E11" s="44"/>
      <x:c r="F11" s="45"/>
      <x:c r="G11" s="40"/>
      <x:c r="H11" s="48" t="str">
        <x:f>IF(OR(I11="Đủ lượng đã ghi",I11="Cần bổ sung"),MAX(0,D11-F11),"")</x:f>
      </x:c>
      <x:c r="I11" s="42" t="str">
        <x:f>IF(COUNTA(A11:G11,J11)=0,"",IF(OR(A11="",B11="",C11="",E11=""),"Thiếu tên/bữa/đơn vị",IF(C11&lt;&gt;E11,"Khác đơn vị: chưa tính",IF(OR(ISBLANK(D11),ISBLANK(F11)),"Thiếu lượng",IF(OR(NOT(ISNUMBER(D11)),NOT(ISNUMBER(F11))),"Lượng phải là số",IF(OR(D11&lt;0,F11&lt;0),"Không dùng số âm",IF(G11&lt;&gt;"Đã kiểm","Kiểm tra đồ đang có",IF(COUNTIFS($A$8:$A$47,A11,$C$8:$C$47,C11)&gt;1,"Trùng nguyên liệu/đơn vị",IF(D11&lt;=F11,"Đủ lượng đã ghi","Cần bổ sung")))))))))</x:f>
      </x:c>
      <x:c r="J11" s="40"/>
    </x:row>
    <x:row r="12" ht="36" customHeight="1">
      <x:c r="A12" s="22"/>
      <x:c r="B12" s="22"/>
      <x:c r="C12" s="32"/>
      <x:c r="D12" s="34"/>
      <x:c r="E12" s="32"/>
      <x:c r="F12" s="34"/>
      <x:c r="G12" s="22"/>
      <x:c r="H12" s="48" t="str">
        <x:f>IF(OR(I12="Đủ lượng đã ghi",I12="Cần bổ sung"),MAX(0,D12-F12),"")</x:f>
      </x:c>
      <x:c r="I12" s="42" t="str">
        <x:f>IF(COUNTA(A12:G12,J12)=0,"",IF(OR(A12="",B12="",C12="",E12=""),"Thiếu tên/bữa/đơn vị",IF(C12&lt;&gt;E12,"Khác đơn vị: chưa tính",IF(OR(ISBLANK(D12),ISBLANK(F12)),"Thiếu lượng",IF(OR(NOT(ISNUMBER(D12)),NOT(ISNUMBER(F12))),"Lượng phải là số",IF(OR(D12&lt;0,F12&lt;0),"Không dùng số âm",IF(G12&lt;&gt;"Đã kiểm","Kiểm tra đồ đang có",IF(COUNTIFS($A$8:$A$47,A12,$C$8:$C$47,C12)&gt;1,"Trùng nguyên liệu/đơn vị",IF(D12&lt;=F12,"Đủ lượng đã ghi","Cần bổ sung")))))))))</x:f>
      </x:c>
      <x:c r="J12" s="22"/>
    </x:row>
    <x:row r="13" ht="36" customHeight="1">
      <x:c r="A13" s="40"/>
      <x:c r="B13" s="40"/>
      <x:c r="C13" s="44"/>
      <x:c r="D13" s="45"/>
      <x:c r="E13" s="44"/>
      <x:c r="F13" s="45"/>
      <x:c r="G13" s="40"/>
      <x:c r="H13" s="48" t="str">
        <x:f>IF(OR(I13="Đủ lượng đã ghi",I13="Cần bổ sung"),MAX(0,D13-F13),"")</x:f>
      </x:c>
      <x:c r="I13" s="42" t="str">
        <x:f>IF(COUNTA(A13:G13,J13)=0,"",IF(OR(A13="",B13="",C13="",E13=""),"Thiếu tên/bữa/đơn vị",IF(C13&lt;&gt;E13,"Khác đơn vị: chưa tính",IF(OR(ISBLANK(D13),ISBLANK(F13)),"Thiếu lượng",IF(OR(NOT(ISNUMBER(D13)),NOT(ISNUMBER(F13))),"Lượng phải là số",IF(OR(D13&lt;0,F13&lt;0),"Không dùng số âm",IF(G13&lt;&gt;"Đã kiểm","Kiểm tra đồ đang có",IF(COUNTIFS($A$8:$A$47,A13,$C$8:$C$47,C13)&gt;1,"Trùng nguyên liệu/đơn vị",IF(D13&lt;=F13,"Đủ lượng đã ghi","Cần bổ sung")))))))))</x:f>
      </x:c>
      <x:c r="J13" s="40"/>
    </x:row>
    <x:row r="14" ht="36" customHeight="1">
      <x:c r="A14" s="22"/>
      <x:c r="B14" s="22"/>
      <x:c r="C14" s="32"/>
      <x:c r="D14" s="34"/>
      <x:c r="E14" s="32"/>
      <x:c r="F14" s="34"/>
      <x:c r="G14" s="22"/>
      <x:c r="H14" s="48" t="str">
        <x:f>IF(OR(I14="Đủ lượng đã ghi",I14="Cần bổ sung"),MAX(0,D14-F14),"")</x:f>
      </x:c>
      <x:c r="I14" s="42" t="str">
        <x:f>IF(COUNTA(A14:G14,J14)=0,"",IF(OR(A14="",B14="",C14="",E14=""),"Thiếu tên/bữa/đơn vị",IF(C14&lt;&gt;E14,"Khác đơn vị: chưa tính",IF(OR(ISBLANK(D14),ISBLANK(F14)),"Thiếu lượng",IF(OR(NOT(ISNUMBER(D14)),NOT(ISNUMBER(F14))),"Lượng phải là số",IF(OR(D14&lt;0,F14&lt;0),"Không dùng số âm",IF(G14&lt;&gt;"Đã kiểm","Kiểm tra đồ đang có",IF(COUNTIFS($A$8:$A$47,A14,$C$8:$C$47,C14)&gt;1,"Trùng nguyên liệu/đơn vị",IF(D14&lt;=F14,"Đủ lượng đã ghi","Cần bổ sung")))))))))</x:f>
      </x:c>
      <x:c r="J14" s="22"/>
    </x:row>
    <x:row r="15" ht="36" customHeight="1">
      <x:c r="A15" s="40"/>
      <x:c r="B15" s="40"/>
      <x:c r="C15" s="44"/>
      <x:c r="D15" s="45"/>
      <x:c r="E15" s="44"/>
      <x:c r="F15" s="45"/>
      <x:c r="G15" s="40"/>
      <x:c r="H15" s="48" t="str">
        <x:f>IF(OR(I15="Đủ lượng đã ghi",I15="Cần bổ sung"),MAX(0,D15-F15),"")</x:f>
      </x:c>
      <x:c r="I15" s="42" t="str">
        <x:f>IF(COUNTA(A15:G15,J15)=0,"",IF(OR(A15="",B15="",C15="",E15=""),"Thiếu tên/bữa/đơn vị",IF(C15&lt;&gt;E15,"Khác đơn vị: chưa tính",IF(OR(ISBLANK(D15),ISBLANK(F15)),"Thiếu lượng",IF(OR(NOT(ISNUMBER(D15)),NOT(ISNUMBER(F15))),"Lượng phải là số",IF(OR(D15&lt;0,F15&lt;0),"Không dùng số âm",IF(G15&lt;&gt;"Đã kiểm","Kiểm tra đồ đang có",IF(COUNTIFS($A$8:$A$47,A15,$C$8:$C$47,C15)&gt;1,"Trùng nguyên liệu/đơn vị",IF(D15&lt;=F15,"Đủ lượng đã ghi","Cần bổ sung")))))))))</x:f>
      </x:c>
      <x:c r="J15" s="40"/>
    </x:row>
    <x:row r="16" ht="36" customHeight="1">
      <x:c r="A16" s="22"/>
      <x:c r="B16" s="22"/>
      <x:c r="C16" s="32"/>
      <x:c r="D16" s="34"/>
      <x:c r="E16" s="32"/>
      <x:c r="F16" s="34"/>
      <x:c r="G16" s="22"/>
      <x:c r="H16" s="48" t="str">
        <x:f>IF(OR(I16="Đủ lượng đã ghi",I16="Cần bổ sung"),MAX(0,D16-F16),"")</x:f>
      </x:c>
      <x:c r="I16" s="42" t="str">
        <x:f>IF(COUNTA(A16:G16,J16)=0,"",IF(OR(A16="",B16="",C16="",E16=""),"Thiếu tên/bữa/đơn vị",IF(C16&lt;&gt;E16,"Khác đơn vị: chưa tính",IF(OR(ISBLANK(D16),ISBLANK(F16)),"Thiếu lượng",IF(OR(NOT(ISNUMBER(D16)),NOT(ISNUMBER(F16))),"Lượng phải là số",IF(OR(D16&lt;0,F16&lt;0),"Không dùng số âm",IF(G16&lt;&gt;"Đã kiểm","Kiểm tra đồ đang có",IF(COUNTIFS($A$8:$A$47,A16,$C$8:$C$47,C16)&gt;1,"Trùng nguyên liệu/đơn vị",IF(D16&lt;=F16,"Đủ lượng đã ghi","Cần bổ sung")))))))))</x:f>
      </x:c>
      <x:c r="J16" s="22"/>
    </x:row>
    <x:row r="17" ht="36" customHeight="1">
      <x:c r="A17" s="40"/>
      <x:c r="B17" s="40"/>
      <x:c r="C17" s="44"/>
      <x:c r="D17" s="45"/>
      <x:c r="E17" s="44"/>
      <x:c r="F17" s="45"/>
      <x:c r="G17" s="40"/>
      <x:c r="H17" s="48" t="str">
        <x:f>IF(OR(I17="Đủ lượng đã ghi",I17="Cần bổ sung"),MAX(0,D17-F17),"")</x:f>
      </x:c>
      <x:c r="I17" s="42" t="str">
        <x:f>IF(COUNTA(A17:G17,J17)=0,"",IF(OR(A17="",B17="",C17="",E17=""),"Thiếu tên/bữa/đơn vị",IF(C17&lt;&gt;E17,"Khác đơn vị: chưa tính",IF(OR(ISBLANK(D17),ISBLANK(F17)),"Thiếu lượng",IF(OR(NOT(ISNUMBER(D17)),NOT(ISNUMBER(F17))),"Lượng phải là số",IF(OR(D17&lt;0,F17&lt;0),"Không dùng số âm",IF(G17&lt;&gt;"Đã kiểm","Kiểm tra đồ đang có",IF(COUNTIFS($A$8:$A$47,A17,$C$8:$C$47,C17)&gt;1,"Trùng nguyên liệu/đơn vị",IF(D17&lt;=F17,"Đủ lượng đã ghi","Cần bổ sung")))))))))</x:f>
      </x:c>
      <x:c r="J17" s="40"/>
    </x:row>
    <x:row r="18" ht="36" customHeight="1">
      <x:c r="A18" s="22"/>
      <x:c r="B18" s="22"/>
      <x:c r="C18" s="32"/>
      <x:c r="D18" s="34"/>
      <x:c r="E18" s="32"/>
      <x:c r="F18" s="34"/>
      <x:c r="G18" s="22"/>
      <x:c r="H18" s="48" t="str">
        <x:f>IF(OR(I18="Đủ lượng đã ghi",I18="Cần bổ sung"),MAX(0,D18-F18),"")</x:f>
      </x:c>
      <x:c r="I18" s="42" t="str">
        <x:f>IF(COUNTA(A18:G18,J18)=0,"",IF(OR(A18="",B18="",C18="",E18=""),"Thiếu tên/bữa/đơn vị",IF(C18&lt;&gt;E18,"Khác đơn vị: chưa tính",IF(OR(ISBLANK(D18),ISBLANK(F18)),"Thiếu lượng",IF(OR(NOT(ISNUMBER(D18)),NOT(ISNUMBER(F18))),"Lượng phải là số",IF(OR(D18&lt;0,F18&lt;0),"Không dùng số âm",IF(G18&lt;&gt;"Đã kiểm","Kiểm tra đồ đang có",IF(COUNTIFS($A$8:$A$47,A18,$C$8:$C$47,C18)&gt;1,"Trùng nguyên liệu/đơn vị",IF(D18&lt;=F18,"Đủ lượng đã ghi","Cần bổ sung")))))))))</x:f>
      </x:c>
      <x:c r="J18" s="22"/>
    </x:row>
    <x:row r="19" ht="36" customHeight="1">
      <x:c r="A19" s="40"/>
      <x:c r="B19" s="40"/>
      <x:c r="C19" s="44"/>
      <x:c r="D19" s="45"/>
      <x:c r="E19" s="44"/>
      <x:c r="F19" s="45"/>
      <x:c r="G19" s="40"/>
      <x:c r="H19" s="48" t="str">
        <x:f>IF(OR(I19="Đủ lượng đã ghi",I19="Cần bổ sung"),MAX(0,D19-F19),"")</x:f>
      </x:c>
      <x:c r="I19" s="42" t="str">
        <x:f>IF(COUNTA(A19:G19,J19)=0,"",IF(OR(A19="",B19="",C19="",E19=""),"Thiếu tên/bữa/đơn vị",IF(C19&lt;&gt;E19,"Khác đơn vị: chưa tính",IF(OR(ISBLANK(D19),ISBLANK(F19)),"Thiếu lượng",IF(OR(NOT(ISNUMBER(D19)),NOT(ISNUMBER(F19))),"Lượng phải là số",IF(OR(D19&lt;0,F19&lt;0),"Không dùng số âm",IF(G19&lt;&gt;"Đã kiểm","Kiểm tra đồ đang có",IF(COUNTIFS($A$8:$A$47,A19,$C$8:$C$47,C19)&gt;1,"Trùng nguyên liệu/đơn vị",IF(D19&lt;=F19,"Đủ lượng đã ghi","Cần bổ sung")))))))))</x:f>
      </x:c>
      <x:c r="J19" s="40"/>
    </x:row>
    <x:row r="20" ht="36" customHeight="1">
      <x:c r="A20" s="22"/>
      <x:c r="B20" s="22"/>
      <x:c r="C20" s="32"/>
      <x:c r="D20" s="34"/>
      <x:c r="E20" s="32"/>
      <x:c r="F20" s="34"/>
      <x:c r="G20" s="22"/>
      <x:c r="H20" s="48" t="str">
        <x:f>IF(OR(I20="Đủ lượng đã ghi",I20="Cần bổ sung"),MAX(0,D20-F20),"")</x:f>
      </x:c>
      <x:c r="I20" s="42" t="str">
        <x:f>IF(COUNTA(A20:G20,J20)=0,"",IF(OR(A20="",B20="",C20="",E20=""),"Thiếu tên/bữa/đơn vị",IF(C20&lt;&gt;E20,"Khác đơn vị: chưa tính",IF(OR(ISBLANK(D20),ISBLANK(F20)),"Thiếu lượng",IF(OR(NOT(ISNUMBER(D20)),NOT(ISNUMBER(F20))),"Lượng phải là số",IF(OR(D20&lt;0,F20&lt;0),"Không dùng số âm",IF(G20&lt;&gt;"Đã kiểm","Kiểm tra đồ đang có",IF(COUNTIFS($A$8:$A$47,A20,$C$8:$C$47,C20)&gt;1,"Trùng nguyên liệu/đơn vị",IF(D20&lt;=F20,"Đủ lượng đã ghi","Cần bổ sung")))))))))</x:f>
      </x:c>
      <x:c r="J20" s="22"/>
    </x:row>
    <x:row r="21" ht="36" customHeight="1">
      <x:c r="A21" s="40"/>
      <x:c r="B21" s="40"/>
      <x:c r="C21" s="44"/>
      <x:c r="D21" s="45"/>
      <x:c r="E21" s="44"/>
      <x:c r="F21" s="45"/>
      <x:c r="G21" s="40"/>
      <x:c r="H21" s="48" t="str">
        <x:f>IF(OR(I21="Đủ lượng đã ghi",I21="Cần bổ sung"),MAX(0,D21-F21),"")</x:f>
      </x:c>
      <x:c r="I21" s="42" t="str">
        <x:f>IF(COUNTA(A21:G21,J21)=0,"",IF(OR(A21="",B21="",C21="",E21=""),"Thiếu tên/bữa/đơn vị",IF(C21&lt;&gt;E21,"Khác đơn vị: chưa tính",IF(OR(ISBLANK(D21),ISBLANK(F21)),"Thiếu lượng",IF(OR(NOT(ISNUMBER(D21)),NOT(ISNUMBER(F21))),"Lượng phải là số",IF(OR(D21&lt;0,F21&lt;0),"Không dùng số âm",IF(G21&lt;&gt;"Đã kiểm","Kiểm tra đồ đang có",IF(COUNTIFS($A$8:$A$47,A21,$C$8:$C$47,C21)&gt;1,"Trùng nguyên liệu/đơn vị",IF(D21&lt;=F21,"Đủ lượng đã ghi","Cần bổ sung")))))))))</x:f>
      </x:c>
      <x:c r="J21" s="40"/>
    </x:row>
    <x:row r="22" ht="36" customHeight="1">
      <x:c r="A22" s="22"/>
      <x:c r="B22" s="22"/>
      <x:c r="C22" s="32"/>
      <x:c r="D22" s="34"/>
      <x:c r="E22" s="32"/>
      <x:c r="F22" s="34"/>
      <x:c r="G22" s="22"/>
      <x:c r="H22" s="48" t="str">
        <x:f>IF(OR(I22="Đủ lượng đã ghi",I22="Cần bổ sung"),MAX(0,D22-F22),"")</x:f>
      </x:c>
      <x:c r="I22" s="42" t="str">
        <x:f>IF(COUNTA(A22:G22,J22)=0,"",IF(OR(A22="",B22="",C22="",E22=""),"Thiếu tên/bữa/đơn vị",IF(C22&lt;&gt;E22,"Khác đơn vị: chưa tính",IF(OR(ISBLANK(D22),ISBLANK(F22)),"Thiếu lượng",IF(OR(NOT(ISNUMBER(D22)),NOT(ISNUMBER(F22))),"Lượng phải là số",IF(OR(D22&lt;0,F22&lt;0),"Không dùng số âm",IF(G22&lt;&gt;"Đã kiểm","Kiểm tra đồ đang có",IF(COUNTIFS($A$8:$A$47,A22,$C$8:$C$47,C22)&gt;1,"Trùng nguyên liệu/đơn vị",IF(D22&lt;=F22,"Đủ lượng đã ghi","Cần bổ sung")))))))))</x:f>
      </x:c>
      <x:c r="J22" s="22"/>
    </x:row>
    <x:row r="23" ht="36" customHeight="1">
      <x:c r="A23" s="40"/>
      <x:c r="B23" s="40"/>
      <x:c r="C23" s="44"/>
      <x:c r="D23" s="45"/>
      <x:c r="E23" s="44"/>
      <x:c r="F23" s="45"/>
      <x:c r="G23" s="40"/>
      <x:c r="H23" s="48" t="str">
        <x:f>IF(OR(I23="Đủ lượng đã ghi",I23="Cần bổ sung"),MAX(0,D23-F23),"")</x:f>
      </x:c>
      <x:c r="I23" s="42" t="str">
        <x:f>IF(COUNTA(A23:G23,J23)=0,"",IF(OR(A23="",B23="",C23="",E23=""),"Thiếu tên/bữa/đơn vị",IF(C23&lt;&gt;E23,"Khác đơn vị: chưa tính",IF(OR(ISBLANK(D23),ISBLANK(F23)),"Thiếu lượng",IF(OR(NOT(ISNUMBER(D23)),NOT(ISNUMBER(F23))),"Lượng phải là số",IF(OR(D23&lt;0,F23&lt;0),"Không dùng số âm",IF(G23&lt;&gt;"Đã kiểm","Kiểm tra đồ đang có",IF(COUNTIFS($A$8:$A$47,A23,$C$8:$C$47,C23)&gt;1,"Trùng nguyên liệu/đơn vị",IF(D23&lt;=F23,"Đủ lượng đã ghi","Cần bổ sung")))))))))</x:f>
      </x:c>
      <x:c r="J23" s="40"/>
    </x:row>
    <x:row r="24" ht="36" customHeight="1">
      <x:c r="A24" s="22"/>
      <x:c r="B24" s="22"/>
      <x:c r="C24" s="32"/>
      <x:c r="D24" s="34"/>
      <x:c r="E24" s="32"/>
      <x:c r="F24" s="34"/>
      <x:c r="G24" s="22"/>
      <x:c r="H24" s="48" t="str">
        <x:f>IF(OR(I24="Đủ lượng đã ghi",I24="Cần bổ sung"),MAX(0,D24-F24),"")</x:f>
      </x:c>
      <x:c r="I24" s="42" t="str">
        <x:f>IF(COUNTA(A24:G24,J24)=0,"",IF(OR(A24="",B24="",C24="",E24=""),"Thiếu tên/bữa/đơn vị",IF(C24&lt;&gt;E24,"Khác đơn vị: chưa tính",IF(OR(ISBLANK(D24),ISBLANK(F24)),"Thiếu lượng",IF(OR(NOT(ISNUMBER(D24)),NOT(ISNUMBER(F24))),"Lượng phải là số",IF(OR(D24&lt;0,F24&lt;0),"Không dùng số âm",IF(G24&lt;&gt;"Đã kiểm","Kiểm tra đồ đang có",IF(COUNTIFS($A$8:$A$47,A24,$C$8:$C$47,C24)&gt;1,"Trùng nguyên liệu/đơn vị",IF(D24&lt;=F24,"Đủ lượng đã ghi","Cần bổ sung")))))))))</x:f>
      </x:c>
      <x:c r="J24" s="22"/>
    </x:row>
    <x:row r="25" ht="36" customHeight="1">
      <x:c r="A25" s="40"/>
      <x:c r="B25" s="40"/>
      <x:c r="C25" s="44"/>
      <x:c r="D25" s="45"/>
      <x:c r="E25" s="44"/>
      <x:c r="F25" s="45"/>
      <x:c r="G25" s="40"/>
      <x:c r="H25" s="48" t="str">
        <x:f>IF(OR(I25="Đủ lượng đã ghi",I25="Cần bổ sung"),MAX(0,D25-F25),"")</x:f>
      </x:c>
      <x:c r="I25" s="42" t="str">
        <x:f>IF(COUNTA(A25:G25,J25)=0,"",IF(OR(A25="",B25="",C25="",E25=""),"Thiếu tên/bữa/đơn vị",IF(C25&lt;&gt;E25,"Khác đơn vị: chưa tính",IF(OR(ISBLANK(D25),ISBLANK(F25)),"Thiếu lượng",IF(OR(NOT(ISNUMBER(D25)),NOT(ISNUMBER(F25))),"Lượng phải là số",IF(OR(D25&lt;0,F25&lt;0),"Không dùng số âm",IF(G25&lt;&gt;"Đã kiểm","Kiểm tra đồ đang có",IF(COUNTIFS($A$8:$A$47,A25,$C$8:$C$47,C25)&gt;1,"Trùng nguyên liệu/đơn vị",IF(D25&lt;=F25,"Đủ lượng đã ghi","Cần bổ sung")))))))))</x:f>
      </x:c>
      <x:c r="J25" s="40"/>
    </x:row>
    <x:row r="26" ht="36" customHeight="1">
      <x:c r="A26" s="22"/>
      <x:c r="B26" s="22"/>
      <x:c r="C26" s="32"/>
      <x:c r="D26" s="34"/>
      <x:c r="E26" s="32"/>
      <x:c r="F26" s="34"/>
      <x:c r="G26" s="22"/>
      <x:c r="H26" s="48" t="str">
        <x:f>IF(OR(I26="Đủ lượng đã ghi",I26="Cần bổ sung"),MAX(0,D26-F26),"")</x:f>
      </x:c>
      <x:c r="I26" s="42" t="str">
        <x:f>IF(COUNTA(A26:G26,J26)=0,"",IF(OR(A26="",B26="",C26="",E26=""),"Thiếu tên/bữa/đơn vị",IF(C26&lt;&gt;E26,"Khác đơn vị: chưa tính",IF(OR(ISBLANK(D26),ISBLANK(F26)),"Thiếu lượng",IF(OR(NOT(ISNUMBER(D26)),NOT(ISNUMBER(F26))),"Lượng phải là số",IF(OR(D26&lt;0,F26&lt;0),"Không dùng số âm",IF(G26&lt;&gt;"Đã kiểm","Kiểm tra đồ đang có",IF(COUNTIFS($A$8:$A$47,A26,$C$8:$C$47,C26)&gt;1,"Trùng nguyên liệu/đơn vị",IF(D26&lt;=F26,"Đủ lượng đã ghi","Cần bổ sung")))))))))</x:f>
      </x:c>
      <x:c r="J26" s="22"/>
    </x:row>
    <x:row r="27" ht="36" customHeight="1">
      <x:c r="A27" s="40"/>
      <x:c r="B27" s="40"/>
      <x:c r="C27" s="44"/>
      <x:c r="D27" s="45"/>
      <x:c r="E27" s="44"/>
      <x:c r="F27" s="45"/>
      <x:c r="G27" s="40"/>
      <x:c r="H27" s="48" t="str">
        <x:f>IF(OR(I27="Đủ lượng đã ghi",I27="Cần bổ sung"),MAX(0,D27-F27),"")</x:f>
      </x:c>
      <x:c r="I27" s="42" t="str">
        <x:f>IF(COUNTA(A27:G27,J27)=0,"",IF(OR(A27="",B27="",C27="",E27=""),"Thiếu tên/bữa/đơn vị",IF(C27&lt;&gt;E27,"Khác đơn vị: chưa tính",IF(OR(ISBLANK(D27),ISBLANK(F27)),"Thiếu lượng",IF(OR(NOT(ISNUMBER(D27)),NOT(ISNUMBER(F27))),"Lượng phải là số",IF(OR(D27&lt;0,F27&lt;0),"Không dùng số âm",IF(G27&lt;&gt;"Đã kiểm","Kiểm tra đồ đang có",IF(COUNTIFS($A$8:$A$47,A27,$C$8:$C$47,C27)&gt;1,"Trùng nguyên liệu/đơn vị",IF(D27&lt;=F27,"Đủ lượng đã ghi","Cần bổ sung")))))))))</x:f>
      </x:c>
      <x:c r="J27" s="40"/>
    </x:row>
    <x:row r="28" ht="36" customHeight="1">
      <x:c r="A28" s="22"/>
      <x:c r="B28" s="22"/>
      <x:c r="C28" s="32"/>
      <x:c r="D28" s="34"/>
      <x:c r="E28" s="32"/>
      <x:c r="F28" s="34"/>
      <x:c r="G28" s="22"/>
      <x:c r="H28" s="48" t="str">
        <x:f>IF(OR(I28="Đủ lượng đã ghi",I28="Cần bổ sung"),MAX(0,D28-F28),"")</x:f>
      </x:c>
      <x:c r="I28" s="42" t="str">
        <x:f>IF(COUNTA(A28:G28,J28)=0,"",IF(OR(A28="",B28="",C28="",E28=""),"Thiếu tên/bữa/đơn vị",IF(C28&lt;&gt;E28,"Khác đơn vị: chưa tính",IF(OR(ISBLANK(D28),ISBLANK(F28)),"Thiếu lượng",IF(OR(NOT(ISNUMBER(D28)),NOT(ISNUMBER(F28))),"Lượng phải là số",IF(OR(D28&lt;0,F28&lt;0),"Không dùng số âm",IF(G28&lt;&gt;"Đã kiểm","Kiểm tra đồ đang có",IF(COUNTIFS($A$8:$A$47,A28,$C$8:$C$47,C28)&gt;1,"Trùng nguyên liệu/đơn vị",IF(D28&lt;=F28,"Đủ lượng đã ghi","Cần bổ sung")))))))))</x:f>
      </x:c>
      <x:c r="J28" s="22"/>
    </x:row>
    <x:row r="29" ht="36" customHeight="1">
      <x:c r="A29" s="40"/>
      <x:c r="B29" s="40"/>
      <x:c r="C29" s="44"/>
      <x:c r="D29" s="45"/>
      <x:c r="E29" s="44"/>
      <x:c r="F29" s="45"/>
      <x:c r="G29" s="40"/>
      <x:c r="H29" s="48" t="str">
        <x:f>IF(OR(I29="Đủ lượng đã ghi",I29="Cần bổ sung"),MAX(0,D29-F29),"")</x:f>
      </x:c>
      <x:c r="I29" s="42" t="str">
        <x:f>IF(COUNTA(A29:G29,J29)=0,"",IF(OR(A29="",B29="",C29="",E29=""),"Thiếu tên/bữa/đơn vị",IF(C29&lt;&gt;E29,"Khác đơn vị: chưa tính",IF(OR(ISBLANK(D29),ISBLANK(F29)),"Thiếu lượng",IF(OR(NOT(ISNUMBER(D29)),NOT(ISNUMBER(F29))),"Lượng phải là số",IF(OR(D29&lt;0,F29&lt;0),"Không dùng số âm",IF(G29&lt;&gt;"Đã kiểm","Kiểm tra đồ đang có",IF(COUNTIFS($A$8:$A$47,A29,$C$8:$C$47,C29)&gt;1,"Trùng nguyên liệu/đơn vị",IF(D29&lt;=F29,"Đủ lượng đã ghi","Cần bổ sung")))))))))</x:f>
      </x:c>
      <x:c r="J29" s="40"/>
    </x:row>
    <x:row r="30" ht="36" customHeight="1">
      <x:c r="A30" s="22"/>
      <x:c r="B30" s="22"/>
      <x:c r="C30" s="32"/>
      <x:c r="D30" s="34"/>
      <x:c r="E30" s="32"/>
      <x:c r="F30" s="34"/>
      <x:c r="G30" s="22"/>
      <x:c r="H30" s="48" t="str">
        <x:f>IF(OR(I30="Đủ lượng đã ghi",I30="Cần bổ sung"),MAX(0,D30-F30),"")</x:f>
      </x:c>
      <x:c r="I30" s="42" t="str">
        <x:f>IF(COUNTA(A30:G30,J30)=0,"",IF(OR(A30="",B30="",C30="",E30=""),"Thiếu tên/bữa/đơn vị",IF(C30&lt;&gt;E30,"Khác đơn vị: chưa tính",IF(OR(ISBLANK(D30),ISBLANK(F30)),"Thiếu lượng",IF(OR(NOT(ISNUMBER(D30)),NOT(ISNUMBER(F30))),"Lượng phải là số",IF(OR(D30&lt;0,F30&lt;0),"Không dùng số âm",IF(G30&lt;&gt;"Đã kiểm","Kiểm tra đồ đang có",IF(COUNTIFS($A$8:$A$47,A30,$C$8:$C$47,C30)&gt;1,"Trùng nguyên liệu/đơn vị",IF(D30&lt;=F30,"Đủ lượng đã ghi","Cần bổ sung")))))))))</x:f>
      </x:c>
      <x:c r="J30" s="22"/>
    </x:row>
    <x:row r="31" ht="36" customHeight="1">
      <x:c r="A31" s="40"/>
      <x:c r="B31" s="40"/>
      <x:c r="C31" s="44"/>
      <x:c r="D31" s="45"/>
      <x:c r="E31" s="44"/>
      <x:c r="F31" s="45"/>
      <x:c r="G31" s="40"/>
      <x:c r="H31" s="48" t="str">
        <x:f>IF(OR(I31="Đủ lượng đã ghi",I31="Cần bổ sung"),MAX(0,D31-F31),"")</x:f>
      </x:c>
      <x:c r="I31" s="42" t="str">
        <x:f>IF(COUNTA(A31:G31,J31)=0,"",IF(OR(A31="",B31="",C31="",E31=""),"Thiếu tên/bữa/đơn vị",IF(C31&lt;&gt;E31,"Khác đơn vị: chưa tính",IF(OR(ISBLANK(D31),ISBLANK(F31)),"Thiếu lượng",IF(OR(NOT(ISNUMBER(D31)),NOT(ISNUMBER(F31))),"Lượng phải là số",IF(OR(D31&lt;0,F31&lt;0),"Không dùng số âm",IF(G31&lt;&gt;"Đã kiểm","Kiểm tra đồ đang có",IF(COUNTIFS($A$8:$A$47,A31,$C$8:$C$47,C31)&gt;1,"Trùng nguyên liệu/đơn vị",IF(D31&lt;=F31,"Đủ lượng đã ghi","Cần bổ sung")))))))))</x:f>
      </x:c>
      <x:c r="J31" s="40"/>
    </x:row>
    <x:row r="32" ht="36" customHeight="1">
      <x:c r="A32" s="22"/>
      <x:c r="B32" s="22"/>
      <x:c r="C32" s="32"/>
      <x:c r="D32" s="34"/>
      <x:c r="E32" s="32"/>
      <x:c r="F32" s="34"/>
      <x:c r="G32" s="22"/>
      <x:c r="H32" s="48" t="str">
        <x:f>IF(OR(I32="Đủ lượng đã ghi",I32="Cần bổ sung"),MAX(0,D32-F32),"")</x:f>
      </x:c>
      <x:c r="I32" s="42" t="str">
        <x:f>IF(COUNTA(A32:G32,J32)=0,"",IF(OR(A32="",B32="",C32="",E32=""),"Thiếu tên/bữa/đơn vị",IF(C32&lt;&gt;E32,"Khác đơn vị: chưa tính",IF(OR(ISBLANK(D32),ISBLANK(F32)),"Thiếu lượng",IF(OR(NOT(ISNUMBER(D32)),NOT(ISNUMBER(F32))),"Lượng phải là số",IF(OR(D32&lt;0,F32&lt;0),"Không dùng số âm",IF(G32&lt;&gt;"Đã kiểm","Kiểm tra đồ đang có",IF(COUNTIFS($A$8:$A$47,A32,$C$8:$C$47,C32)&gt;1,"Trùng nguyên liệu/đơn vị",IF(D32&lt;=F32,"Đủ lượng đã ghi","Cần bổ sung")))))))))</x:f>
      </x:c>
      <x:c r="J32" s="22"/>
    </x:row>
    <x:row r="33" ht="36" customHeight="1">
      <x:c r="A33" s="40"/>
      <x:c r="B33" s="40"/>
      <x:c r="C33" s="44"/>
      <x:c r="D33" s="45"/>
      <x:c r="E33" s="44"/>
      <x:c r="F33" s="45"/>
      <x:c r="G33" s="40"/>
      <x:c r="H33" s="48" t="str">
        <x:f>IF(OR(I33="Đủ lượng đã ghi",I33="Cần bổ sung"),MAX(0,D33-F33),"")</x:f>
      </x:c>
      <x:c r="I33" s="42" t="str">
        <x:f>IF(COUNTA(A33:G33,J33)=0,"",IF(OR(A33="",B33="",C33="",E33=""),"Thiếu tên/bữa/đơn vị",IF(C33&lt;&gt;E33,"Khác đơn vị: chưa tính",IF(OR(ISBLANK(D33),ISBLANK(F33)),"Thiếu lượng",IF(OR(NOT(ISNUMBER(D33)),NOT(ISNUMBER(F33))),"Lượng phải là số",IF(OR(D33&lt;0,F33&lt;0),"Không dùng số âm",IF(G33&lt;&gt;"Đã kiểm","Kiểm tra đồ đang có",IF(COUNTIFS($A$8:$A$47,A33,$C$8:$C$47,C33)&gt;1,"Trùng nguyên liệu/đơn vị",IF(D33&lt;=F33,"Đủ lượng đã ghi","Cần bổ sung")))))))))</x:f>
      </x:c>
      <x:c r="J33" s="40"/>
    </x:row>
    <x:row r="34" ht="36" customHeight="1">
      <x:c r="A34" s="22"/>
      <x:c r="B34" s="22"/>
      <x:c r="C34" s="32"/>
      <x:c r="D34" s="34"/>
      <x:c r="E34" s="32"/>
      <x:c r="F34" s="34"/>
      <x:c r="G34" s="22"/>
      <x:c r="H34" s="48" t="str">
        <x:f>IF(OR(I34="Đủ lượng đã ghi",I34="Cần bổ sung"),MAX(0,D34-F34),"")</x:f>
      </x:c>
      <x:c r="I34" s="42" t="str">
        <x:f>IF(COUNTA(A34:G34,J34)=0,"",IF(OR(A34="",B34="",C34="",E34=""),"Thiếu tên/bữa/đơn vị",IF(C34&lt;&gt;E34,"Khác đơn vị: chưa tính",IF(OR(ISBLANK(D34),ISBLANK(F34)),"Thiếu lượng",IF(OR(NOT(ISNUMBER(D34)),NOT(ISNUMBER(F34))),"Lượng phải là số",IF(OR(D34&lt;0,F34&lt;0),"Không dùng số âm",IF(G34&lt;&gt;"Đã kiểm","Kiểm tra đồ đang có",IF(COUNTIFS($A$8:$A$47,A34,$C$8:$C$47,C34)&gt;1,"Trùng nguyên liệu/đơn vị",IF(D34&lt;=F34,"Đủ lượng đã ghi","Cần bổ sung")))))))))</x:f>
      </x:c>
      <x:c r="J34" s="22"/>
    </x:row>
    <x:row r="35" ht="36" customHeight="1">
      <x:c r="A35" s="40"/>
      <x:c r="B35" s="40"/>
      <x:c r="C35" s="44"/>
      <x:c r="D35" s="45"/>
      <x:c r="E35" s="44"/>
      <x:c r="F35" s="45"/>
      <x:c r="G35" s="40"/>
      <x:c r="H35" s="48" t="str">
        <x:f>IF(OR(I35="Đủ lượng đã ghi",I35="Cần bổ sung"),MAX(0,D35-F35),"")</x:f>
      </x:c>
      <x:c r="I35" s="42" t="str">
        <x:f>IF(COUNTA(A35:G35,J35)=0,"",IF(OR(A35="",B35="",C35="",E35=""),"Thiếu tên/bữa/đơn vị",IF(C35&lt;&gt;E35,"Khác đơn vị: chưa tính",IF(OR(ISBLANK(D35),ISBLANK(F35)),"Thiếu lượng",IF(OR(NOT(ISNUMBER(D35)),NOT(ISNUMBER(F35))),"Lượng phải là số",IF(OR(D35&lt;0,F35&lt;0),"Không dùng số âm",IF(G35&lt;&gt;"Đã kiểm","Kiểm tra đồ đang có",IF(COUNTIFS($A$8:$A$47,A35,$C$8:$C$47,C35)&gt;1,"Trùng nguyên liệu/đơn vị",IF(D35&lt;=F35,"Đủ lượng đã ghi","Cần bổ sung")))))))))</x:f>
      </x:c>
      <x:c r="J35" s="40"/>
    </x:row>
    <x:row r="36" ht="36" customHeight="1">
      <x:c r="A36" s="22"/>
      <x:c r="B36" s="22"/>
      <x:c r="C36" s="32"/>
      <x:c r="D36" s="34"/>
      <x:c r="E36" s="32"/>
      <x:c r="F36" s="34"/>
      <x:c r="G36" s="22"/>
      <x:c r="H36" s="48" t="str">
        <x:f>IF(OR(I36="Đủ lượng đã ghi",I36="Cần bổ sung"),MAX(0,D36-F36),"")</x:f>
      </x:c>
      <x:c r="I36" s="42" t="str">
        <x:f>IF(COUNTA(A36:G36,J36)=0,"",IF(OR(A36="",B36="",C36="",E36=""),"Thiếu tên/bữa/đơn vị",IF(C36&lt;&gt;E36,"Khác đơn vị: chưa tính",IF(OR(ISBLANK(D36),ISBLANK(F36)),"Thiếu lượng",IF(OR(NOT(ISNUMBER(D36)),NOT(ISNUMBER(F36))),"Lượng phải là số",IF(OR(D36&lt;0,F36&lt;0),"Không dùng số âm",IF(G36&lt;&gt;"Đã kiểm","Kiểm tra đồ đang có",IF(COUNTIFS($A$8:$A$47,A36,$C$8:$C$47,C36)&gt;1,"Trùng nguyên liệu/đơn vị",IF(D36&lt;=F36,"Đủ lượng đã ghi","Cần bổ sung")))))))))</x:f>
      </x:c>
      <x:c r="J36" s="22"/>
    </x:row>
    <x:row r="37" ht="36" customHeight="1">
      <x:c r="A37" s="40"/>
      <x:c r="B37" s="40"/>
      <x:c r="C37" s="44"/>
      <x:c r="D37" s="45"/>
      <x:c r="E37" s="44"/>
      <x:c r="F37" s="45"/>
      <x:c r="G37" s="40"/>
      <x:c r="H37" s="48" t="str">
        <x:f>IF(OR(I37="Đủ lượng đã ghi",I37="Cần bổ sung"),MAX(0,D37-F37),"")</x:f>
      </x:c>
      <x:c r="I37" s="42" t="str">
        <x:f>IF(COUNTA(A37:G37,J37)=0,"",IF(OR(A37="",B37="",C37="",E37=""),"Thiếu tên/bữa/đơn vị",IF(C37&lt;&gt;E37,"Khác đơn vị: chưa tính",IF(OR(ISBLANK(D37),ISBLANK(F37)),"Thiếu lượng",IF(OR(NOT(ISNUMBER(D37)),NOT(ISNUMBER(F37))),"Lượng phải là số",IF(OR(D37&lt;0,F37&lt;0),"Không dùng số âm",IF(G37&lt;&gt;"Đã kiểm","Kiểm tra đồ đang có",IF(COUNTIFS($A$8:$A$47,A37,$C$8:$C$47,C37)&gt;1,"Trùng nguyên liệu/đơn vị",IF(D37&lt;=F37,"Đủ lượng đã ghi","Cần bổ sung")))))))))</x:f>
      </x:c>
      <x:c r="J37" s="40"/>
    </x:row>
    <x:row r="38" ht="36" customHeight="1">
      <x:c r="A38" s="22"/>
      <x:c r="B38" s="22"/>
      <x:c r="C38" s="32"/>
      <x:c r="D38" s="34"/>
      <x:c r="E38" s="32"/>
      <x:c r="F38" s="34"/>
      <x:c r="G38" s="22"/>
      <x:c r="H38" s="48" t="str">
        <x:f>IF(OR(I38="Đủ lượng đã ghi",I38="Cần bổ sung"),MAX(0,D38-F38),"")</x:f>
      </x:c>
      <x:c r="I38" s="42" t="str">
        <x:f>IF(COUNTA(A38:G38,J38)=0,"",IF(OR(A38="",B38="",C38="",E38=""),"Thiếu tên/bữa/đơn vị",IF(C38&lt;&gt;E38,"Khác đơn vị: chưa tính",IF(OR(ISBLANK(D38),ISBLANK(F38)),"Thiếu lượng",IF(OR(NOT(ISNUMBER(D38)),NOT(ISNUMBER(F38))),"Lượng phải là số",IF(OR(D38&lt;0,F38&lt;0),"Không dùng số âm",IF(G38&lt;&gt;"Đã kiểm","Kiểm tra đồ đang có",IF(COUNTIFS($A$8:$A$47,A38,$C$8:$C$47,C38)&gt;1,"Trùng nguyên liệu/đơn vị",IF(D38&lt;=F38,"Đủ lượng đã ghi","Cần bổ sung")))))))))</x:f>
      </x:c>
      <x:c r="J38" s="22"/>
    </x:row>
    <x:row r="39" ht="36" customHeight="1">
      <x:c r="A39" s="40"/>
      <x:c r="B39" s="40"/>
      <x:c r="C39" s="44"/>
      <x:c r="D39" s="45"/>
      <x:c r="E39" s="44"/>
      <x:c r="F39" s="45"/>
      <x:c r="G39" s="40"/>
      <x:c r="H39" s="48" t="str">
        <x:f>IF(OR(I39="Đủ lượng đã ghi",I39="Cần bổ sung"),MAX(0,D39-F39),"")</x:f>
      </x:c>
      <x:c r="I39" s="42" t="str">
        <x:f>IF(COUNTA(A39:G39,J39)=0,"",IF(OR(A39="",B39="",C39="",E39=""),"Thiếu tên/bữa/đơn vị",IF(C39&lt;&gt;E39,"Khác đơn vị: chưa tính",IF(OR(ISBLANK(D39),ISBLANK(F39)),"Thiếu lượng",IF(OR(NOT(ISNUMBER(D39)),NOT(ISNUMBER(F39))),"Lượng phải là số",IF(OR(D39&lt;0,F39&lt;0),"Không dùng số âm",IF(G39&lt;&gt;"Đã kiểm","Kiểm tra đồ đang có",IF(COUNTIFS($A$8:$A$47,A39,$C$8:$C$47,C39)&gt;1,"Trùng nguyên liệu/đơn vị",IF(D39&lt;=F39,"Đủ lượng đã ghi","Cần bổ sung")))))))))</x:f>
      </x:c>
      <x:c r="J39" s="40"/>
    </x:row>
    <x:row r="40" ht="36" customHeight="1">
      <x:c r="A40" s="22"/>
      <x:c r="B40" s="22"/>
      <x:c r="C40" s="32"/>
      <x:c r="D40" s="34"/>
      <x:c r="E40" s="32"/>
      <x:c r="F40" s="34"/>
      <x:c r="G40" s="22"/>
      <x:c r="H40" s="48" t="str">
        <x:f>IF(OR(I40="Đủ lượng đã ghi",I40="Cần bổ sung"),MAX(0,D40-F40),"")</x:f>
      </x:c>
      <x:c r="I40" s="42" t="str">
        <x:f>IF(COUNTA(A40:G40,J40)=0,"",IF(OR(A40="",B40="",C40="",E40=""),"Thiếu tên/bữa/đơn vị",IF(C40&lt;&gt;E40,"Khác đơn vị: chưa tính",IF(OR(ISBLANK(D40),ISBLANK(F40)),"Thiếu lượng",IF(OR(NOT(ISNUMBER(D40)),NOT(ISNUMBER(F40))),"Lượng phải là số",IF(OR(D40&lt;0,F40&lt;0),"Không dùng số âm",IF(G40&lt;&gt;"Đã kiểm","Kiểm tra đồ đang có",IF(COUNTIFS($A$8:$A$47,A40,$C$8:$C$47,C40)&gt;1,"Trùng nguyên liệu/đơn vị",IF(D40&lt;=F40,"Đủ lượng đã ghi","Cần bổ sung")))))))))</x:f>
      </x:c>
      <x:c r="J40" s="22"/>
    </x:row>
    <x:row r="41" ht="36" customHeight="1">
      <x:c r="A41" s="40"/>
      <x:c r="B41" s="40"/>
      <x:c r="C41" s="44"/>
      <x:c r="D41" s="45"/>
      <x:c r="E41" s="44"/>
      <x:c r="F41" s="45"/>
      <x:c r="G41" s="40"/>
      <x:c r="H41" s="48" t="str">
        <x:f>IF(OR(I41="Đủ lượng đã ghi",I41="Cần bổ sung"),MAX(0,D41-F41),"")</x:f>
      </x:c>
      <x:c r="I41" s="42" t="str">
        <x:f>IF(COUNTA(A41:G41,J41)=0,"",IF(OR(A41="",B41="",C41="",E41=""),"Thiếu tên/bữa/đơn vị",IF(C41&lt;&gt;E41,"Khác đơn vị: chưa tính",IF(OR(ISBLANK(D41),ISBLANK(F41)),"Thiếu lượng",IF(OR(NOT(ISNUMBER(D41)),NOT(ISNUMBER(F41))),"Lượng phải là số",IF(OR(D41&lt;0,F41&lt;0),"Không dùng số âm",IF(G41&lt;&gt;"Đã kiểm","Kiểm tra đồ đang có",IF(COUNTIFS($A$8:$A$47,A41,$C$8:$C$47,C41)&gt;1,"Trùng nguyên liệu/đơn vị",IF(D41&lt;=F41,"Đủ lượng đã ghi","Cần bổ sung")))))))))</x:f>
      </x:c>
      <x:c r="J41" s="40"/>
    </x:row>
    <x:row r="42" ht="36" customHeight="1">
      <x:c r="A42" s="22"/>
      <x:c r="B42" s="22"/>
      <x:c r="C42" s="32"/>
      <x:c r="D42" s="34"/>
      <x:c r="E42" s="32"/>
      <x:c r="F42" s="34"/>
      <x:c r="G42" s="22"/>
      <x:c r="H42" s="48" t="str">
        <x:f>IF(OR(I42="Đủ lượng đã ghi",I42="Cần bổ sung"),MAX(0,D42-F42),"")</x:f>
      </x:c>
      <x:c r="I42" s="42" t="str">
        <x:f>IF(COUNTA(A42:G42,J42)=0,"",IF(OR(A42="",B42="",C42="",E42=""),"Thiếu tên/bữa/đơn vị",IF(C42&lt;&gt;E42,"Khác đơn vị: chưa tính",IF(OR(ISBLANK(D42),ISBLANK(F42)),"Thiếu lượng",IF(OR(NOT(ISNUMBER(D42)),NOT(ISNUMBER(F42))),"Lượng phải là số",IF(OR(D42&lt;0,F42&lt;0),"Không dùng số âm",IF(G42&lt;&gt;"Đã kiểm","Kiểm tra đồ đang có",IF(COUNTIFS($A$8:$A$47,A42,$C$8:$C$47,C42)&gt;1,"Trùng nguyên liệu/đơn vị",IF(D42&lt;=F42,"Đủ lượng đã ghi","Cần bổ sung")))))))))</x:f>
      </x:c>
      <x:c r="J42" s="22"/>
    </x:row>
    <x:row r="43" ht="36" customHeight="1">
      <x:c r="A43" s="40"/>
      <x:c r="B43" s="40"/>
      <x:c r="C43" s="44"/>
      <x:c r="D43" s="45"/>
      <x:c r="E43" s="44"/>
      <x:c r="F43" s="45"/>
      <x:c r="G43" s="40"/>
      <x:c r="H43" s="48" t="str">
        <x:f>IF(OR(I43="Đủ lượng đã ghi",I43="Cần bổ sung"),MAX(0,D43-F43),"")</x:f>
      </x:c>
      <x:c r="I43" s="42" t="str">
        <x:f>IF(COUNTA(A43:G43,J43)=0,"",IF(OR(A43="",B43="",C43="",E43=""),"Thiếu tên/bữa/đơn vị",IF(C43&lt;&gt;E43,"Khác đơn vị: chưa tính",IF(OR(ISBLANK(D43),ISBLANK(F43)),"Thiếu lượng",IF(OR(NOT(ISNUMBER(D43)),NOT(ISNUMBER(F43))),"Lượng phải là số",IF(OR(D43&lt;0,F43&lt;0),"Không dùng số âm",IF(G43&lt;&gt;"Đã kiểm","Kiểm tra đồ đang có",IF(COUNTIFS($A$8:$A$47,A43,$C$8:$C$47,C43)&gt;1,"Trùng nguyên liệu/đơn vị",IF(D43&lt;=F43,"Đủ lượng đã ghi","Cần bổ sung")))))))))</x:f>
      </x:c>
      <x:c r="J43" s="40"/>
    </x:row>
    <x:row r="44" ht="36" customHeight="1">
      <x:c r="A44" s="22"/>
      <x:c r="B44" s="22"/>
      <x:c r="C44" s="32"/>
      <x:c r="D44" s="34"/>
      <x:c r="E44" s="32"/>
      <x:c r="F44" s="34"/>
      <x:c r="G44" s="22"/>
      <x:c r="H44" s="48" t="str">
        <x:f>IF(OR(I44="Đủ lượng đã ghi",I44="Cần bổ sung"),MAX(0,D44-F44),"")</x:f>
      </x:c>
      <x:c r="I44" s="42" t="str">
        <x:f>IF(COUNTA(A44:G44,J44)=0,"",IF(OR(A44="",B44="",C44="",E44=""),"Thiếu tên/bữa/đơn vị",IF(C44&lt;&gt;E44,"Khác đơn vị: chưa tính",IF(OR(ISBLANK(D44),ISBLANK(F44)),"Thiếu lượng",IF(OR(NOT(ISNUMBER(D44)),NOT(ISNUMBER(F44))),"Lượng phải là số",IF(OR(D44&lt;0,F44&lt;0),"Không dùng số âm",IF(G44&lt;&gt;"Đã kiểm","Kiểm tra đồ đang có",IF(COUNTIFS($A$8:$A$47,A44,$C$8:$C$47,C44)&gt;1,"Trùng nguyên liệu/đơn vị",IF(D44&lt;=F44,"Đủ lượng đã ghi","Cần bổ sung")))))))))</x:f>
      </x:c>
      <x:c r="J44" s="22"/>
    </x:row>
    <x:row r="45" ht="36" customHeight="1">
      <x:c r="A45" s="40"/>
      <x:c r="B45" s="40"/>
      <x:c r="C45" s="44"/>
      <x:c r="D45" s="45"/>
      <x:c r="E45" s="44"/>
      <x:c r="F45" s="45"/>
      <x:c r="G45" s="40"/>
      <x:c r="H45" s="48" t="str">
        <x:f>IF(OR(I45="Đủ lượng đã ghi",I45="Cần bổ sung"),MAX(0,D45-F45),"")</x:f>
      </x:c>
      <x:c r="I45" s="42" t="str">
        <x:f>IF(COUNTA(A45:G45,J45)=0,"",IF(OR(A45="",B45="",C45="",E45=""),"Thiếu tên/bữa/đơn vị",IF(C45&lt;&gt;E45,"Khác đơn vị: chưa tính",IF(OR(ISBLANK(D45),ISBLANK(F45)),"Thiếu lượng",IF(OR(NOT(ISNUMBER(D45)),NOT(ISNUMBER(F45))),"Lượng phải là số",IF(OR(D45&lt;0,F45&lt;0),"Không dùng số âm",IF(G45&lt;&gt;"Đã kiểm","Kiểm tra đồ đang có",IF(COUNTIFS($A$8:$A$47,A45,$C$8:$C$47,C45)&gt;1,"Trùng nguyên liệu/đơn vị",IF(D45&lt;=F45,"Đủ lượng đã ghi","Cần bổ sung")))))))))</x:f>
      </x:c>
      <x:c r="J45" s="40"/>
    </x:row>
    <x:row r="46" ht="36" customHeight="1">
      <x:c r="A46" s="22"/>
      <x:c r="B46" s="22"/>
      <x:c r="C46" s="32"/>
      <x:c r="D46" s="34"/>
      <x:c r="E46" s="32"/>
      <x:c r="F46" s="34"/>
      <x:c r="G46" s="22"/>
      <x:c r="H46" s="48" t="str">
        <x:f>IF(OR(I46="Đủ lượng đã ghi",I46="Cần bổ sung"),MAX(0,D46-F46),"")</x:f>
      </x:c>
      <x:c r="I46" s="42" t="str">
        <x:f>IF(COUNTA(A46:G46,J46)=0,"",IF(OR(A46="",B46="",C46="",E46=""),"Thiếu tên/bữa/đơn vị",IF(C46&lt;&gt;E46,"Khác đơn vị: chưa tính",IF(OR(ISBLANK(D46),ISBLANK(F46)),"Thiếu lượng",IF(OR(NOT(ISNUMBER(D46)),NOT(ISNUMBER(F46))),"Lượng phải là số",IF(OR(D46&lt;0,F46&lt;0),"Không dùng số âm",IF(G46&lt;&gt;"Đã kiểm","Kiểm tra đồ đang có",IF(COUNTIFS($A$8:$A$47,A46,$C$8:$C$47,C46)&gt;1,"Trùng nguyên liệu/đơn vị",IF(D46&lt;=F46,"Đủ lượng đã ghi","Cần bổ sung")))))))))</x:f>
      </x:c>
      <x:c r="J46" s="22"/>
    </x:row>
    <x:row r="47" ht="36" customHeight="1">
      <x:c r="A47" s="40"/>
      <x:c r="B47" s="40"/>
      <x:c r="C47" s="44"/>
      <x:c r="D47" s="45"/>
      <x:c r="E47" s="44"/>
      <x:c r="F47" s="45"/>
      <x:c r="G47" s="40"/>
      <x:c r="H47" s="48" t="str">
        <x:f>IF(OR(I47="Đủ lượng đã ghi",I47="Cần bổ sung"),MAX(0,D47-F47),"")</x:f>
      </x:c>
      <x:c r="I47" s="42" t="str">
        <x:f>IF(COUNTA(A47:G47,J47)=0,"",IF(OR(A47="",B47="",C47="",E47=""),"Thiếu tên/bữa/đơn vị",IF(C47&lt;&gt;E47,"Khác đơn vị: chưa tính",IF(OR(ISBLANK(D47),ISBLANK(F47)),"Thiếu lượng",IF(OR(NOT(ISNUMBER(D47)),NOT(ISNUMBER(F47))),"Lượng phải là số",IF(OR(D47&lt;0,F47&lt;0),"Không dùng số âm",IF(G47&lt;&gt;"Đã kiểm","Kiểm tra đồ đang có",IF(COUNTIFS($A$8:$A$47,A47,$C$8:$C$47,C47)&gt;1,"Trùng nguyên liệu/đơn vị",IF(D47&lt;=F47,"Đủ lượng đã ghi","Cần bổ sung")))))))))</x:f>
      </x:c>
      <x:c r="J47" s="40"/>
    </x:row>
    <x:row r="48" ht="36" customHeight="1">
      <x:c r="A48" s="4"/>
      <x:c r="B48" s="4"/>
      <x:c r="C48" s="4"/>
      <x:c r="D48" s="4"/>
      <x:c r="E48" s="4"/>
      <x:c r="F48" s="4"/>
      <x:c r="G48" s="4"/>
      <x:c r="H48" s="4"/>
      <x:c r="I48" s="4"/>
      <x:c r="J48" s="4"/>
    </x:row>
    <x:row r="49" ht="36" customHeight="1">
      <x:c r="A49" s="4"/>
      <x:c r="B49" s="4"/>
      <x:c r="C49" s="4"/>
      <x:c r="D49" s="4"/>
      <x:c r="E49" s="4"/>
      <x:c r="F49" s="4"/>
      <x:c r="G49" s="4"/>
      <x:c r="H49" s="4"/>
      <x:c r="I49" s="4"/>
      <x:c r="J49" s="4"/>
    </x:row>
  </x:sheetData>
  <x:mergeCells>
    <x:mergeCell ref="A1:J1"/>
    <x:mergeCell ref="A2:J2"/>
    <x:mergeCell ref="A4:B4"/>
    <x:mergeCell ref="A5:B5"/>
    <x:mergeCell ref="C4:D4"/>
    <x:mergeCell ref="C5:D5"/>
    <x:mergeCell ref="E4:G4"/>
    <x:mergeCell ref="E5:G5"/>
    <x:mergeCell ref="H4:J4"/>
    <x:mergeCell ref="H5:J5"/>
  </x:mergeCells>
  <x:conditionalFormatting sqref="I8:I47">
    <x:cfRule type="expression" dxfId="1" priority="1">
      <x:formula>AND(I8&lt;&gt;"",I8&lt;&gt;"Đủ lượng đã ghi",I8&lt;&gt;"Cần bổ sung")</x:formula>
    </x:cfRule>
  </x:conditionalFormatting>
  <x:dataValidations count="3">
    <x:dataValidation type="list" sqref="C8:C47">
      <x:formula1>"g,kg,ml,lít,quả,hộp,gói,phần"</x:formula1>
    </x:dataValidation>
    <x:dataValidation type="list" sqref="E8:E47">
      <x:formula1>"g,kg,ml,lít,quả,hộp,gói,phần"</x:formula1>
    </x:dataValidation>
    <x:dataValidation type="list" sqref="G8:G47">
      <x:formula1>"Đã kiểm,Chưa kiểm"</x:formula1>
    </x:dataValidation>
  </x:dataValidations>
  <x:pageMargins left="0.7" right="0.7" top="0.75" bottom="0.75" header="0.3" footer="0.3"/>
</x:worksheet>
</file>

<file path=xl/worksheets/sheet4.xml><?xml version="1.0" encoding="utf-8"?>
<x:worksheet xmlns:x="http://schemas.openxmlformats.org/spreadsheetml/2006/main">
  <x:sheetFormatPr defaultRowHeight="15"/>
  <x:cols>
    <x:col min="1" max="1" width="30" hidden="0" customWidth="1"/>
    <x:col min="2" max="2" width="23" hidden="0" customWidth="1"/>
    <x:col min="3" max="3" width="16" hidden="0" customWidth="1"/>
    <x:col min="4" max="4" width="14" hidden="0" customWidth="1"/>
    <x:col min="5" max="5" width="17" hidden="0" customWidth="1"/>
    <x:col min="6" max="6" width="16" hidden="0" customWidth="1"/>
    <x:col min="7" max="7" width="21" hidden="0" customWidth="1"/>
    <x:col min="8" max="8" width="16" hidden="0" customWidth="1"/>
    <x:col min="9" max="9" width="32" hidden="0" customWidth="1"/>
    <x:col min="10" max="10" width="31" hidden="0" customWidth="1"/>
  </x:cols>
  <x:sheetData>
    <x:row r="1" ht="44" customHeight="1">
      <x:c r="A1" s="9" t="str">
        <x:v>VÍ DỤ GIẢ ĐỊNH · KHÔNG PHẢI KHẨU PHẦN</x:v>
      </x:c>
      <x:c r="B1" s="9"/>
      <x:c r="C1" s="9"/>
      <x:c r="D1" s="9"/>
      <x:c r="E1" s="9"/>
      <x:c r="F1" s="9"/>
      <x:c r="G1" s="9"/>
      <x:c r="H1" s="9"/>
      <x:c r="I1" s="9"/>
      <x:c r="J1" s="9"/>
    </x:row>
    <x:row r="2" ht="44" customHeight="1">
      <x:c r="A2" s="16" t="str">
        <x:v>Các nguyên liệu A/B/C chỉ minh họa dữ liệu. Không dùng số này làm khẩu phần hoặc chứng cứ thử bếp.</x:v>
      </x:c>
      <x:c r="B2" s="16"/>
      <x:c r="C2" s="16"/>
      <x:c r="D2" s="16"/>
      <x:c r="E2" s="16"/>
      <x:c r="F2" s="16"/>
      <x:c r="G2" s="16"/>
      <x:c r="H2" s="16"/>
      <x:c r="I2" s="16"/>
      <x:c r="J2" s="16"/>
    </x:row>
    <x:row r="3" ht="16" customHeight="1">
      <x:c r="A3" s="4"/>
      <x:c r="B3" s="4"/>
      <x:c r="C3" s="4"/>
      <x:c r="D3" s="4"/>
      <x:c r="E3" s="4"/>
      <x:c r="F3" s="4"/>
      <x:c r="G3" s="4"/>
      <x:c r="H3" s="4"/>
      <x:c r="I3" s="4"/>
      <x:c r="J3" s="4"/>
    </x:row>
    <x:row r="4" ht="16" customHeight="1">
      <x:c r="A4" s="53" t="str">
        <x:v>Đọc cột Kiểm tra trước: chỉ hai dòng đầu được tính. Khác đơn vị hoặc chưa rõ lượng thì Cần mua để trống.</x:v>
      </x:c>
      <x:c r="B4" s="53"/>
      <x:c r="C4" s="53"/>
      <x:c r="D4" s="53"/>
      <x:c r="E4" s="53"/>
      <x:c r="F4" s="53"/>
      <x:c r="G4" s="53"/>
      <x:c r="H4" s="53"/>
      <x:c r="I4" s="53"/>
      <x:c r="J4" s="53"/>
    </x:row>
    <x:row r="5" ht="16" customHeight="1">
      <x:c r="A5" s="53"/>
      <x:c r="B5" s="53"/>
      <x:c r="C5" s="53"/>
      <x:c r="D5" s="53"/>
      <x:c r="E5" s="53"/>
      <x:c r="F5" s="53"/>
      <x:c r="G5" s="53"/>
      <x:c r="H5" s="53"/>
      <x:c r="I5" s="53"/>
      <x:c r="J5" s="53"/>
    </x:row>
    <x:row r="6" ht="16" customHeight="1">
      <x:c r="A6" s="4"/>
      <x:c r="B6" s="4"/>
      <x:c r="C6" s="4"/>
      <x:c r="D6" s="4"/>
      <x:c r="E6" s="4"/>
      <x:c r="F6" s="4"/>
      <x:c r="G6" s="4"/>
      <x:c r="H6" s="4"/>
      <x:c r="I6" s="4"/>
      <x:c r="J6" s="4"/>
    </x:row>
    <x:row r="7" ht="46" customHeight="1">
      <x:c r="A7" s="19" t="str">
        <x:v>Nguyên liệu / quy cách</x:v>
      </x:c>
      <x:c r="B7" s="19" t="str">
        <x:v>Dùng cho bữa nào?</x:v>
      </x:c>
      <x:c r="C7" s="19" t="str">
        <x:v>Đơn vị cần</x:v>
      </x:c>
      <x:c r="D7" s="19" t="str">
        <x:v>Lượng cần</x:v>
      </x:c>
      <x:c r="E7" s="19" t="str">
        <x:v>Đơn vị đang có</x:v>
      </x:c>
      <x:c r="F7" s="19" t="str">
        <x:v>Lượng đang có</x:v>
      </x:c>
      <x:c r="G7" s="19" t="str">
        <x:v>Nhãn / tình trạng</x:v>
      </x:c>
      <x:c r="H7" s="19" t="str">
        <x:v>Cần mua</x:v>
      </x:c>
      <x:c r="I7" s="19" t="str">
        <x:v>Kiểm tra</x:v>
      </x:c>
      <x:c r="J7" s="19" t="str">
        <x:v>Ghi chú tự đối chiếu</x:v>
      </x:c>
    </x:row>
    <x:row r="8" ht="52" customHeight="1">
      <x:c r="A8" s="22" t="str">
        <x:v>Nguyên liệu A</x:v>
      </x:c>
      <x:c r="B8" s="22" t="str">
        <x:v>Bữa A</x:v>
      </x:c>
      <x:c r="C8" s="32" t="str">
        <x:v>g</x:v>
      </x:c>
      <x:c r="D8" s="32" t="n">
        <x:v>300</x:v>
      </x:c>
      <x:c r="E8" s="32" t="str">
        <x:v>g</x:v>
      </x:c>
      <x:c r="F8" s="32" t="n">
        <x:v>120</x:v>
      </x:c>
      <x:c r="G8" s="22" t="str">
        <x:v>Đã kiểm</x:v>
      </x:c>
      <x:c r="H8" s="50" t="n">
        <x:f>IF(OR(I8="Đủ lượng đã ghi",I8="Cần bổ sung"),MAX(0,D8-F8),"")</x:f>
        <x:v>180</x:v>
      </x:c>
      <x:c r="I8" s="42" t="str">
        <x:f>IF(COUNTA(A8:G8,J8)=0,"",IF(OR(A8="",B8="",C8="",E8=""),"Thiếu tên/bữa/đơn vị",IF(C8&lt;&gt;E8,"Khác đơn vị: chưa tính",IF(OR(ISBLANK(D8),ISBLANK(F8)),"Thiếu lượng",IF(OR(NOT(ISNUMBER(D8)),NOT(ISNUMBER(F8))),"Lượng phải là số",IF(OR(D8&lt;0,F8&lt;0),"Không dùng số âm",IF(G8&lt;&gt;"Đã kiểm","Kiểm tra đồ đang có",IF(COUNTIFS($A$8:$A$15,A8,$C$8:$C$15,C8)&gt;1,"Trùng nguyên liệu/đơn vị",IF(D8&lt;=F8,"Đủ lượng đã ghi","Cần bổ sung")))))))))</x:f>
        <x:v>Cần bổ sung</x:v>
      </x:c>
      <x:c r="J8" s="22" t="str">
        <x:v>Cần mua 180 g theo số tự nhập.</x:v>
      </x:c>
    </x:row>
    <x:row r="9" ht="52" customHeight="1">
      <x:c r="A9" s="40" t="str">
        <x:v>Nguyên liệu B</x:v>
      </x:c>
      <x:c r="B9" s="40" t="str">
        <x:v>Bữa B</x:v>
      </x:c>
      <x:c r="C9" s="44" t="str">
        <x:v>quả</x:v>
      </x:c>
      <x:c r="D9" s="44" t="n">
        <x:v>2</x:v>
      </x:c>
      <x:c r="E9" s="44" t="str">
        <x:v>quả</x:v>
      </x:c>
      <x:c r="F9" s="44" t="n">
        <x:v>3</x:v>
      </x:c>
      <x:c r="G9" s="40" t="str">
        <x:v>Đã kiểm</x:v>
      </x:c>
      <x:c r="H9" s="50" t="n">
        <x:f>IF(OR(I9="Đủ lượng đã ghi",I9="Cần bổ sung"),MAX(0,D9-F9),"")</x:f>
        <x:v>0</x:v>
      </x:c>
      <x:c r="I9" s="42" t="str">
        <x:f>IF(COUNTA(A9:G9,J9)=0,"",IF(OR(A9="",B9="",C9="",E9=""),"Thiếu tên/bữa/đơn vị",IF(C9&lt;&gt;E9,"Khác đơn vị: chưa tính",IF(OR(ISBLANK(D9),ISBLANK(F9)),"Thiếu lượng",IF(OR(NOT(ISNUMBER(D9)),NOT(ISNUMBER(F9))),"Lượng phải là số",IF(OR(D9&lt;0,F9&lt;0),"Không dùng số âm",IF(G9&lt;&gt;"Đã kiểm","Kiểm tra đồ đang có",IF(COUNTIFS($A$8:$A$15,A9,$C$8:$C$15,C9)&gt;1,"Trùng nguyên liệu/đơn vị",IF(D9&lt;=F9,"Đủ lượng đã ghi","Cần bổ sung")))))))))</x:f>
        <x:v>Đủ lượng đã ghi</x:v>
      </x:c>
      <x:c r="J9" s="40" t="str">
        <x:v>Không cần thêm: kết quả 0.</x:v>
      </x:c>
    </x:row>
    <x:row r="10" ht="52" customHeight="1">
      <x:c r="A10" s="22" t="str">
        <x:v>Nguyên liệu C</x:v>
      </x:c>
      <x:c r="B10" s="22" t="str">
        <x:v>Bữa C</x:v>
      </x:c>
      <x:c r="C10" s="32" t="str">
        <x:v>g</x:v>
      </x:c>
      <x:c r="D10" s="32" t="n">
        <x:v>300</x:v>
      </x:c>
      <x:c r="E10" s="32" t="str">
        <x:v>kg</x:v>
      </x:c>
      <x:c r="F10" s="32" t="n">
        <x:v>0.2</x:v>
      </x:c>
      <x:c r="G10" s="22" t="str">
        <x:v>Đã kiểm</x:v>
      </x:c>
      <x:c r="H10" s="50" t="str">
        <x:f>IF(OR(I10="Đủ lượng đã ghi",I10="Cần bổ sung"),MAX(0,D10-F10),"")</x:f>
      </x:c>
      <x:c r="I10" s="42" t="str">
        <x:f>IF(COUNTA(A10:G10,J10)=0,"",IF(OR(A10="",B10="",C10="",E10=""),"Thiếu tên/bữa/đơn vị",IF(C10&lt;&gt;E10,"Khác đơn vị: chưa tính",IF(OR(ISBLANK(D10),ISBLANK(F10)),"Thiếu lượng",IF(OR(NOT(ISNUMBER(D10)),NOT(ISNUMBER(F10))),"Lượng phải là số",IF(OR(D10&lt;0,F10&lt;0),"Không dùng số âm",IF(G10&lt;&gt;"Đã kiểm","Kiểm tra đồ đang có",IF(COUNTIFS($A$8:$A$15,A10,$C$8:$C$15,C10)&gt;1,"Trùng nguyên liệu/đơn vị",IF(D10&lt;=F10,"Đủ lượng đã ghi","Cần bổ sung")))))))))</x:f>
        <x:v>Khác đơn vị: chưa tính</x:v>
      </x:c>
      <x:c r="J10" s="22" t="str">
        <x:v>Khác đơn vị; không tự chuyển đổi.</x:v>
      </x:c>
    </x:row>
    <x:row r="11" ht="52" customHeight="1">
      <x:c r="A11" s="40" t="str">
        <x:v>Nguyên liệu D</x:v>
      </x:c>
      <x:c r="B11" s="40" t="str">
        <x:v>Bữa D</x:v>
      </x:c>
      <x:c r="C11" s="44" t="str">
        <x:v>g</x:v>
      </x:c>
      <x:c r="D11" s="44" t="n">
        <x:v>300</x:v>
      </x:c>
      <x:c r="E11" s="44" t="str">
        <x:v>g</x:v>
      </x:c>
      <x:c r="F11" s="44"/>
      <x:c r="G11" s="40" t="str">
        <x:v>Đã kiểm</x:v>
      </x:c>
      <x:c r="H11" s="50" t="str">
        <x:f>IF(OR(I11="Đủ lượng đã ghi",I11="Cần bổ sung"),MAX(0,D11-F11),"")</x:f>
      </x:c>
      <x:c r="I11" s="42" t="str">
        <x:f>IF(COUNTA(A11:G11,J11)=0,"",IF(OR(A11="",B11="",C11="",E11=""),"Thiếu tên/bữa/đơn vị",IF(C11&lt;&gt;E11,"Khác đơn vị: chưa tính",IF(OR(ISBLANK(D11),ISBLANK(F11)),"Thiếu lượng",IF(OR(NOT(ISNUMBER(D11)),NOT(ISNUMBER(F11))),"Lượng phải là số",IF(OR(D11&lt;0,F11&lt;0),"Không dùng số âm",IF(G11&lt;&gt;"Đã kiểm","Kiểm tra đồ đang có",IF(COUNTIFS($A$8:$A$15,A11,$C$8:$C$15,C11)&gt;1,"Trùng nguyên liệu/đơn vị",IF(D11&lt;=F11,"Đủ lượng đã ghi","Cần bổ sung")))))))))</x:f>
        <x:v>Thiếu lượng</x:v>
      </x:c>
      <x:c r="J11" s="40" t="str">
        <x:v>Chưa kiểm được lượng: để trống.</x:v>
      </x:c>
    </x:row>
    <x:row r="12" ht="52" customHeight="1">
      <x:c r="A12" s="22"/>
      <x:c r="B12" s="22"/>
      <x:c r="C12" s="32"/>
      <x:c r="D12" s="32"/>
      <x:c r="E12" s="32"/>
      <x:c r="F12" s="32"/>
      <x:c r="G12" s="22"/>
      <x:c r="H12" s="50" t="str">
        <x:f>IF(OR(I12="Đủ lượng đã ghi",I12="Cần bổ sung"),MAX(0,D12-F12),"")</x:f>
      </x:c>
      <x:c r="I12" s="42" t="str">
        <x:f>IF(COUNTA(A12:G12,J12)=0,"",IF(OR(A12="",B12="",C12="",E12=""),"Thiếu tên/bữa/đơn vị",IF(C12&lt;&gt;E12,"Khác đơn vị: chưa tính",IF(OR(ISBLANK(D12),ISBLANK(F12)),"Thiếu lượng",IF(OR(NOT(ISNUMBER(D12)),NOT(ISNUMBER(F12))),"Lượng phải là số",IF(OR(D12&lt;0,F12&lt;0),"Không dùng số âm",IF(G12&lt;&gt;"Đã kiểm","Kiểm tra đồ đang có",IF(COUNTIFS($A$8:$A$15,A12,$C$8:$C$15,C12)&gt;1,"Trùng nguyên liệu/đơn vị",IF(D12&lt;=F12,"Đủ lượng đã ghi","Cần bổ sung")))))))))</x:f>
      </x:c>
      <x:c r="J12" s="22"/>
    </x:row>
    <x:row r="13" ht="52" customHeight="1">
      <x:c r="A13" s="40"/>
      <x:c r="B13" s="40"/>
      <x:c r="C13" s="44"/>
      <x:c r="D13" s="44"/>
      <x:c r="E13" s="44"/>
      <x:c r="F13" s="44"/>
      <x:c r="G13" s="40"/>
      <x:c r="H13" s="50" t="str">
        <x:f>IF(OR(I13="Đủ lượng đã ghi",I13="Cần bổ sung"),MAX(0,D13-F13),"")</x:f>
      </x:c>
      <x:c r="I13" s="42" t="str">
        <x:f>IF(COUNTA(A13:G13,J13)=0,"",IF(OR(A13="",B13="",C13="",E13=""),"Thiếu tên/bữa/đơn vị",IF(C13&lt;&gt;E13,"Khác đơn vị: chưa tính",IF(OR(ISBLANK(D13),ISBLANK(F13)),"Thiếu lượng",IF(OR(NOT(ISNUMBER(D13)),NOT(ISNUMBER(F13))),"Lượng phải là số",IF(OR(D13&lt;0,F13&lt;0),"Không dùng số âm",IF(G13&lt;&gt;"Đã kiểm","Kiểm tra đồ đang có",IF(COUNTIFS($A$8:$A$15,A13,$C$8:$C$15,C13)&gt;1,"Trùng nguyên liệu/đơn vị",IF(D13&lt;=F13,"Đủ lượng đã ghi","Cần bổ sung")))))))))</x:f>
      </x:c>
      <x:c r="J13" s="40"/>
    </x:row>
    <x:row r="14" ht="52" customHeight="1">
      <x:c r="A14" s="22"/>
      <x:c r="B14" s="22"/>
      <x:c r="C14" s="32"/>
      <x:c r="D14" s="32"/>
      <x:c r="E14" s="32"/>
      <x:c r="F14" s="32"/>
      <x:c r="G14" s="22"/>
      <x:c r="H14" s="50" t="str">
        <x:f>IF(OR(I14="Đủ lượng đã ghi",I14="Cần bổ sung"),MAX(0,D14-F14),"")</x:f>
      </x:c>
      <x:c r="I14" s="42" t="str">
        <x:f>IF(COUNTA(A14:G14,J14)=0,"",IF(OR(A14="",B14="",C14="",E14=""),"Thiếu tên/bữa/đơn vị",IF(C14&lt;&gt;E14,"Khác đơn vị: chưa tính",IF(OR(ISBLANK(D14),ISBLANK(F14)),"Thiếu lượng",IF(OR(NOT(ISNUMBER(D14)),NOT(ISNUMBER(F14))),"Lượng phải là số",IF(OR(D14&lt;0,F14&lt;0),"Không dùng số âm",IF(G14&lt;&gt;"Đã kiểm","Kiểm tra đồ đang có",IF(COUNTIFS($A$8:$A$15,A14,$C$8:$C$15,C14)&gt;1,"Trùng nguyên liệu/đơn vị",IF(D14&lt;=F14,"Đủ lượng đã ghi","Cần bổ sung")))))))))</x:f>
      </x:c>
      <x:c r="J14" s="22"/>
    </x:row>
    <x:row r="15" ht="52" customHeight="1">
      <x:c r="A15" s="40"/>
      <x:c r="B15" s="40"/>
      <x:c r="C15" s="44"/>
      <x:c r="D15" s="44"/>
      <x:c r="E15" s="44"/>
      <x:c r="F15" s="44"/>
      <x:c r="G15" s="40"/>
      <x:c r="H15" s="50" t="str">
        <x:f>IF(OR(I15="Đủ lượng đã ghi",I15="Cần bổ sung"),MAX(0,D15-F15),"")</x:f>
      </x:c>
      <x:c r="I15" s="42" t="str">
        <x:f>IF(COUNTA(A15:G15,J15)=0,"",IF(OR(A15="",B15="",C15="",E15=""),"Thiếu tên/bữa/đơn vị",IF(C15&lt;&gt;E15,"Khác đơn vị: chưa tính",IF(OR(ISBLANK(D15),ISBLANK(F15)),"Thiếu lượng",IF(OR(NOT(ISNUMBER(D15)),NOT(ISNUMBER(F15))),"Lượng phải là số",IF(OR(D15&lt;0,F15&lt;0),"Không dùng số âm",IF(G15&lt;&gt;"Đã kiểm","Kiểm tra đồ đang có",IF(COUNTIFS($A$8:$A$15,A15,$C$8:$C$15,C15)&gt;1,"Trùng nguyên liệu/đơn vị",IF(D15&lt;=F15,"Đủ lượng đã ghi","Cần bổ sung")))))))))</x:f>
      </x:c>
      <x:c r="J15" s="40"/>
    </x:row>
    <x:row r="16" ht="36" customHeight="1">
      <x:c r="A16" s="4"/>
      <x:c r="B16" s="4"/>
      <x:c r="C16" s="4"/>
      <x:c r="D16" s="4"/>
      <x:c r="E16" s="4"/>
      <x:c r="F16" s="4"/>
      <x:c r="G16" s="4"/>
      <x:c r="H16" s="4"/>
      <x:c r="I16" s="4"/>
      <x:c r="J16" s="4"/>
    </x:row>
    <x:row r="17" ht="36" customHeight="1">
      <x:c r="A17" s="4"/>
      <x:c r="B17" s="4"/>
      <x:c r="C17" s="4"/>
      <x:c r="D17" s="4"/>
      <x:c r="E17" s="4"/>
      <x:c r="F17" s="4"/>
      <x:c r="G17" s="4"/>
      <x:c r="H17" s="4"/>
      <x:c r="I17" s="4"/>
      <x:c r="J17" s="4"/>
    </x:row>
  </x:sheetData>
  <x:mergeCells>
    <x:mergeCell ref="A1:J1"/>
    <x:mergeCell ref="A2:J2"/>
    <x:mergeCell ref="A4:J5"/>
  </x:mergeCells>
  <x:pageMargins left="0.7" right="0.7" top="0.75" bottom="0.75" header="0.3" footer="0.3"/>
</x:worksheet>
</file>