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01239e689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uong dan" sheetId="1" r:id="R6f4d68eb08854a06"/>
    <x:sheet xmlns:r="http://schemas.openxmlformats.org/officeDocument/2006/relationships" name="Diem trien khai" sheetId="2" r:id="R85f6c9cb02be48c8"/>
    <x:sheet xmlns:r="http://schemas.openxmlformats.org/officeDocument/2006/relationships" name="Kiem dem" sheetId="3" r:id="R583239e091bb4271"/>
    <x:sheet xmlns:r="http://schemas.openxmlformats.org/officeDocument/2006/relationships" name="Phat sinh" sheetId="4" r:id="Rd7595dfc18944216"/>
    <x:sheet xmlns:r="http://schemas.openxmlformats.org/officeDocument/2006/relationships" name="Vi du" sheetId="5" r:id="R8ffd0d21f1344b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.##;[Red](#,##0.##);0"/>
    <x:numFmt numFmtId="202" formatCode="#,##0;[Red](#,##0);0"/>
  </x:numFmts>
  <x:fonts count="5">
    <x:font>
      <x:sz val="11"/>
      <x:name val="Carlito"/>
    </x:font>
    <x:font>
      <x:sz val="11"/>
      <x:color rgb="FF1F2937"/>
      <x:name val="Arial"/>
    </x:font>
    <x:font>
      <x:b/>
      <x:sz val="11"/>
      <x:color rgb="FF1F2937"/>
      <x:name val="Arial"/>
    </x:font>
    <x:font>
      <x:b/>
      <x:sz val="11"/>
      <x:color rgb="FFFFFFFF"/>
      <x:name val="Arial"/>
    </x:font>
    <x:font>
      <x:b/>
      <x:sz val="18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55E4B"/>
      </x:patternFill>
    </x:fill>
    <x:fill>
      <x:patternFill patternType="solid">
        <x:fgColor rgb="FFE9F2EC"/>
      </x:patternFill>
    </x:fill>
    <x:fill>
      <x:patternFill patternType="solid">
        <x:fgColor rgb="FFF3F8FD"/>
      </x:patternFill>
    </x:fill>
    <x:fill>
      <x:patternFill patternType="solid">
        <x:fgColor rgb="FFF3F4F6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1" fontId="1" fillId="4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202" fontId="1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ill>
        <x:patternFill patternType="solid">
          <x:bgColor rgb="FFFFF1CE"/>
        </x:patternFill>
      </x:fill>
    </x:dxf>
    <x:dxf>
      <x:fill>
        <x:patternFill patternType="solid">
          <x:bgColor rgb="FFFDE2E2"/>
        </x:patternFill>
      </x:fill>
    </x:dxf>
    <x:dxf>
      <x:fill>
        <x:patternFill patternType="solid">
          <x:bgColor rgb="FFFFF1CE"/>
        </x:patternFill>
      </x:fill>
    </x:dxf>
    <x:dxf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ab104921e4dea" /><Relationship Type="http://schemas.openxmlformats.org/officeDocument/2006/relationships/theme" Target="/xl/theme/theme1.xml" Id="Rd43a19d7a02348a4" /><Relationship Type="http://schemas.openxmlformats.org/officeDocument/2006/relationships/sharedStrings" Target="/xl/sharedStrings.xml" Id="R013cd11ff19f4139" /><Relationship Type="http://schemas.openxmlformats.org/officeDocument/2006/relationships/worksheet" Target="/xl/worksheets/sheet1.xml" Id="R6f4d68eb08854a06" /><Relationship Type="http://schemas.openxmlformats.org/officeDocument/2006/relationships/worksheet" Target="/xl/worksheets/sheet2.xml" Id="R85f6c9cb02be48c8" /><Relationship Type="http://schemas.openxmlformats.org/officeDocument/2006/relationships/worksheet" Target="/xl/worksheets/sheet3.xml" Id="R583239e091bb4271" /><Relationship Type="http://schemas.openxmlformats.org/officeDocument/2006/relationships/worksheet" Target="/xl/worksheets/sheet4.xml" Id="Rd7595dfc18944216" /><Relationship Type="http://schemas.openxmlformats.org/officeDocument/2006/relationships/worksheet" Target="/xl/worksheets/sheet5.xml" Id="R8ffd0d21f1344b01" /></Relationships>
</file>

<file path=xl/tables/table1.xml><?xml version="1.0" encoding="utf-8"?>
<x:table xmlns:x="http://schemas.openxmlformats.org/spreadsheetml/2006/main" id="1" name="SiteInput" displayName="SiteInput" ref="A8:H38" headerRowCount="1" totalsRowCount="0" totalsRowShown="0">
  <x:tableColumns count="8">
    <x:tableColumn id="1" name="Mã điểm"/>
    <x:tableColumn id="2" name="Tên điểm / ca"/>
    <x:tableColumn id="3" name="Địa chỉ công việc"/>
    <x:tableColumn id="4" name="Vai trò đầu mối"/>
    <x:tableColumn id="5" name="Kênh công việc"/>
    <x:tableColumn id="6" name="Ngày cần nhận"/>
    <x:tableColumn id="7" name="Mốc xác nhận"/>
    <x:tableColumn id="8" name="Lưu ý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untsInput" displayName="CountsInput" ref="A8:O68" headerRowCount="1" totalsRowCount="0" totalsRowShown="0">
  <x:tableColumns count="15">
    <x:tableColumn id="1" name="Mã điểm"/>
    <x:tableColumn id="2" name="Mã hàng"/>
    <x:tableColumn id="3" name="Vật phẩm"/>
    <x:tableColumn id="4" name="Đơn vị"/>
    <x:tableColumn id="5" name="Kế hoạch"/>
    <x:tableColumn id="6" name="Thực nhận"/>
    <x:tableColumn id="7" name="Đã phát"/>
    <x:tableColumn id="8" name="Hỏng / cách ly"/>
    <x:tableColumn id="9" name="Đã hoàn"/>
    <x:tableColumn id="10" name="Tồn tính"/>
    <x:tableColumn id="11" name="Chênh nhận"/>
    <x:tableColumn id="12" name="Kiểm tra"/>
    <x:tableColumn id="13" name="Bằng chứng / ghi chú"/>
    <x:tableColumn id="14" name="Vai trò nhập"/>
    <x:tableColumn id="15" name="Cập nhật ngày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ncidentInput" displayName="IncidentInput" ref="A8:K38" headerRowCount="1" totalsRowCount="0" totalsRowShown="0">
  <x:tableColumns count="11">
    <x:tableColumn id="1" name="Mã vụ việc"/>
    <x:tableColumn id="2" name="Mã điểm"/>
    <x:tableColumn id="3" name="Mã hàng"/>
    <x:tableColumn id="4" name="Loại phát sinh"/>
    <x:tableColumn id="5" name="Mô tả"/>
    <x:tableColumn id="6" name="SL ảnh hưởng"/>
    <x:tableColumn id="7" name="Vai trò xử lý"/>
    <x:tableColumn id="8" name="Hạn phản hồi"/>
    <x:tableColumn id="9" name="Trạng thái"/>
    <x:tableColumn id="10" name="Bằng chứng / kết quả"/>
    <x:tableColumn id="11" name="Ngày xác nhậ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ountsExample" displayName="CountsExample" ref="A8:O68" headerRowCount="1" totalsRowCount="0" totalsRowShown="0">
  <x:tableColumns count="15">
    <x:tableColumn id="1" name="Mã điểm"/>
    <x:tableColumn id="2" name="Mã hàng"/>
    <x:tableColumn id="3" name="Vật phẩm"/>
    <x:tableColumn id="4" name="Đơn vị"/>
    <x:tableColumn id="5" name="Kế hoạch"/>
    <x:tableColumn id="6" name="Thực nhận"/>
    <x:tableColumn id="7" name="Đã phát"/>
    <x:tableColumn id="8" name="Hỏng / cách ly"/>
    <x:tableColumn id="9" name="Đã hoàn"/>
    <x:tableColumn id="10" name="Tồn tính"/>
    <x:tableColumn id="11" name="Chênh nhận"/>
    <x:tableColumn id="12" name="Kiểm tra"/>
    <x:tableColumn id="13" name="Bằng chứng / ghi chú"/>
    <x:tableColumn id="14" name="Vai trò nhập"/>
    <x:tableColumn id="15" name="Cập nhật ngà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b939a0b3d374c2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59b418a2751431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042fd1cb3c3b431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b083ee7109d4df7" /></Relationships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14" t="str">
        <x:v>MISHIO KACHI | MẪU LÀM VIỆC</x:v>
      </x:c>
      <x:c r="B1" s="14"/>
      <x:c r="C1" s="14"/>
      <x:c r="D1" s="14"/>
      <x:c r="E1" s="14"/>
      <x:c r="F1" s="14"/>
      <x:c r="G1" s="14"/>
      <x:c r="H1" s="14"/>
    </x:row>
    <x:row r="2" ht="25" customHeight="1">
      <x:c r="A2" s="14"/>
      <x:c r="B2" s="14"/>
      <x:c r="C2" s="14"/>
      <x:c r="D2" s="14"/>
      <x:c r="E2" s="14"/>
      <x:c r="F2" s="14"/>
      <x:c r="G2" s="14"/>
      <x:c r="H2" s="14"/>
    </x:row>
    <x:row r="3" ht="43" customHeight="1">
      <x:c r="A3" s="16" t="str">
        <x:v>Triển khai chương trình nhiều điểm</x:v>
      </x:c>
      <x:c r="B3" s="16"/>
      <x:c r="C3" s="16"/>
      <x:c r="D3" s="16"/>
      <x:c r="E3" s="16"/>
      <x:c r="F3" s="16"/>
      <x:c r="G3" s="16"/>
      <x:c r="H3" s="16"/>
    </x:row>
    <x:row r="4" ht="25" customHeight="1">
      <x:c r="A4" s="4"/>
      <x:c r="B4" s="4"/>
      <x:c r="C4" s="4"/>
      <x:c r="D4" s="4"/>
      <x:c r="E4" s="4"/>
      <x:c r="F4" s="4"/>
      <x:c r="G4" s="4"/>
      <x:c r="H4" s="4"/>
    </x:row>
    <x:row r="5" ht="25" customHeight="1">
      <x:c r="A5" s="4"/>
      <x:c r="B5" s="4"/>
      <x:c r="C5" s="4"/>
      <x:c r="D5" s="4"/>
      <x:c r="E5" s="4"/>
      <x:c r="F5" s="4"/>
      <x:c r="G5" s="4"/>
      <x:c r="H5" s="4"/>
    </x:row>
    <x:row r="6" ht="62" customHeight="1">
      <x:c r="A6" s="4"/>
      <x:c r="B6" s="18" t="str">
        <x:v>01 · Phạm vi</x:v>
      </x:c>
      <x:c r="C6" s="18"/>
      <x:c r="D6" s="4" t="str">
        <x:v>Một file dùng cho một chương trình. Điền mã/tên chương trình ở sheet Kiem dem; mỗi cặp Mã điểm + Mã hàng chỉ có một dòng.</x:v>
      </x:c>
      <x:c r="E6" s="4"/>
      <x:c r="F6" s="4"/>
      <x:c r="G6" s="4"/>
      <x:c r="H6" s="4"/>
    </x:row>
    <x:row r="7" ht="62" customHeight="1">
      <x:c r="A7" s="4"/>
      <x:c r="B7" s="18" t="str">
        <x:v>02 · Danh sách điểm</x:v>
      </x:c>
      <x:c r="C7" s="18"/>
      <x:c r="D7" s="4" t="str">
        <x:v>Điền Diem trien khai theo vai trò đầu mối và địa chỉ công việc. Không nhập danh sách khách hàng hoặc dữ liệu nhạy cảm không cần thiết.</x:v>
      </x:c>
      <x:c r="E7" s="4"/>
      <x:c r="F7" s="4"/>
      <x:c r="G7" s="4"/>
      <x:c r="H7" s="4"/>
    </x:row>
    <x:row r="8" ht="62" customHeight="1">
      <x:c r="A8" s="4"/>
      <x:c r="B8" s="18" t="str">
        <x:v>03 · Kiểm đếm</x:v>
      </x:c>
      <x:c r="C8" s="18"/>
      <x:c r="D8" s="4" t="str">
        <x:v>Ghi 0 khi đã kiểm và số lượng bằng 0. Để trống khi chưa kiểm; mẫu không tự biến trống thành 0.</x:v>
      </x:c>
      <x:c r="E8" s="4"/>
      <x:c r="F8" s="4"/>
      <x:c r="G8" s="4"/>
      <x:c r="H8" s="4"/>
    </x:row>
    <x:row r="9" ht="62" customHeight="1">
      <x:c r="A9" s="4"/>
      <x:c r="B9" s="18" t="str">
        <x:v>04 · Không đếm hai lần</x:v>
      </x:c>
      <x:c r="C9" s="18"/>
      <x:c r="D9" s="4" t="str">
        <x:v>Hỏng/cách ly và đã hoàn là hai nhóm loại trừ nhau. Khi chuyển món từ cách ly sang hoàn, giảm cột cách ly và tăng cột hoàn tương ứng.</x:v>
      </x:c>
      <x:c r="E9" s="4"/>
      <x:c r="F9" s="4"/>
      <x:c r="G9" s="4"/>
      <x:c r="H9" s="4"/>
    </x:row>
    <x:row r="10" ht="62" customHeight="1">
      <x:c r="A10" s="4"/>
      <x:c r="B10" s="18" t="str">
        <x:v>05 · Đối soát</x:v>
      </x:c>
      <x:c r="C10" s="18"/>
      <x:c r="D10" s="4" t="str">
        <x:v>Tồn tính = thực nhận − đã phát − hỏng/cách ly − đã hoàn. Tồn tính cần đối chiếu đếm thật, không phải xác nhận tồn kho hệ thống.</x:v>
      </x:c>
      <x:c r="E10" s="4"/>
      <x:c r="F10" s="4"/>
      <x:c r="G10" s="4"/>
      <x:c r="H10" s="4"/>
    </x:row>
    <x:row r="11" ht="62" customHeight="1">
      <x:c r="A11" s="4"/>
      <x:c r="B11" s="18" t="str">
        <x:v>06 · Cảnh báo</x:v>
      </x:c>
      <x:c r="C11" s="18"/>
      <x:c r="D11" s="4" t="str">
        <x:v>Mẫu kiểm thiếu mã, trùng mã điểm/hàng, thiếu số, số âm hoặc phát vượt nhận, chênh nhận/kế hoạch và hàng cách ly.</x:v>
      </x:c>
      <x:c r="E11" s="4"/>
      <x:c r="F11" s="4"/>
      <x:c r="G11" s="4"/>
      <x:c r="H11" s="4"/>
    </x:row>
    <x:row r="12" ht="62" customHeight="1">
      <x:c r="A12" s="4"/>
      <x:c r="B12" s="18" t="str">
        <x:v>07 · Kết thúc</x:v>
      </x:c>
      <x:c r="C12" s="18"/>
      <x:c r="D12" s="4" t="str">
        <x:v>Ghi phát sinh, người xử lý, bằng chứng và ngày xác nhận. Mẫu không tự gửi email, tạo đơn, điều chuyển hàng hoặc cập nhật hệ thống nào.</x:v>
      </x:c>
      <x:c r="E12" s="4"/>
      <x:c r="F12" s="4"/>
      <x:c r="G12" s="4"/>
      <x:c r="H12" s="4"/>
    </x:row>
    <x:row r="13" ht="25" customHeight="1">
      <x:c r="A13" s="4"/>
      <x:c r="B13" s="4"/>
      <x:c r="C13" s="4"/>
      <x:c r="D13" s="4"/>
      <x:c r="E13" s="4"/>
      <x:c r="F13" s="4"/>
      <x:c r="G13" s="4"/>
      <x:c r="H13" s="4"/>
    </x:row>
    <x:row r="14" ht="45" customHeight="1">
      <x:c r="A14" s="4"/>
      <x:c r="B14" s="4" t="str">
        <x:v>Nguồn cấu trúc: bài hướng dẫn biên tập Mishio Kachi. Đây là mẫu trống, không phải báo giá hoặc số liệu vận hành thật.</x:v>
      </x:c>
      <x:c r="C14" s="4"/>
      <x:c r="D14" s="4"/>
      <x:c r="E14" s="4"/>
      <x:c r="F14" s="4"/>
      <x:c r="G14" s="4"/>
      <x:c r="H14" s="4"/>
    </x:row>
    <x:row r="15" ht="40" customHeight="1">
      <x:c r="A15" s="4"/>
      <x:c r="B15" s="4" t="str">
        <x:v>https://mishiokachi.com/checklist-trien-khai-chuong-trinh-nhieu-diem/</x:v>
      </x:c>
      <x:c r="C15" s="4"/>
      <x:c r="D15" s="4"/>
      <x:c r="E15" s="4"/>
      <x:c r="F15" s="4"/>
      <x:c r="G15" s="4"/>
      <x:c r="H15" s="4"/>
    </x:row>
    <x:row r="16" ht="25" customHeight="1">
      <x:c r="A16" s="4"/>
      <x:c r="B16" s="4"/>
      <x:c r="C16" s="4"/>
      <x:c r="D16" s="4"/>
      <x:c r="E16" s="4"/>
      <x:c r="F16" s="4"/>
      <x:c r="G16" s="4"/>
      <x:c r="H16" s="4"/>
    </x:row>
    <x:row r="17" ht="50" customHeight="1">
      <x:c r="A17" s="4"/>
      <x:c r="B17" s="4" t="str">
        <x:v>V1.0 • 19/09/2026 • Ô nhập: nền xanh nhạt. Ô tính: nền xám. Sheet “Vi du” chỉ minh họa; không cộng vào sheet làm việc.</x:v>
      </x:c>
      <x:c r="C17" s="4"/>
      <x:c r="D17" s="4"/>
      <x:c r="E17" s="4"/>
      <x:c r="F17" s="4"/>
      <x:c r="G17" s="4"/>
      <x:c r="H17" s="4"/>
    </x:row>
    <x:row r="18" ht="25" customHeight="1">
      <x:c r="A18" s="4"/>
      <x:c r="B18" s="4"/>
      <x:c r="C18" s="4"/>
      <x:c r="D18" s="4"/>
      <x:c r="E18" s="4"/>
      <x:c r="F18" s="4"/>
      <x:c r="G18" s="4"/>
      <x:c r="H18" s="4"/>
    </x:row>
    <x:row r="19" ht="25" customHeight="1">
      <x:c r="A19" s="4"/>
      <x:c r="B19" s="4"/>
      <x:c r="C19" s="4"/>
      <x:c r="D19" s="4"/>
      <x:c r="E19" s="4"/>
      <x:c r="F19" s="4"/>
      <x:c r="G19" s="4"/>
      <x:c r="H19" s="4"/>
    </x:row>
    <x:row r="20" ht="25" customHeight="1">
      <x:c r="A20" s="4"/>
      <x:c r="B20" s="4"/>
      <x:c r="C20" s="4"/>
      <x:c r="D20" s="4"/>
      <x:c r="E20" s="4"/>
      <x:c r="F20" s="4"/>
      <x:c r="G20" s="4"/>
      <x:c r="H20" s="4"/>
    </x:row>
    <x:row r="21" ht="25" customHeight="1">
      <x:c r="A21" s="4"/>
      <x:c r="B21" s="4"/>
      <x:c r="C21" s="4"/>
      <x:c r="D21" s="4"/>
      <x:c r="E21" s="4"/>
      <x:c r="F21" s="4"/>
      <x:c r="G21" s="4"/>
      <x:c r="H21" s="4"/>
    </x:row>
    <x:row r="22" ht="25" customHeight="1">
      <x:c r="A22" s="4"/>
      <x:c r="B22" s="4"/>
      <x:c r="C22" s="4"/>
      <x:c r="D22" s="4"/>
      <x:c r="E22" s="4"/>
      <x:c r="F22" s="4"/>
      <x:c r="G22" s="4"/>
      <x:c r="H22" s="4"/>
    </x:row>
    <x:row r="23" ht="25" customHeight="1">
      <x:c r="A23" s="4"/>
      <x:c r="B23" s="4"/>
      <x:c r="C23" s="4"/>
      <x:c r="D23" s="4"/>
      <x:c r="E23" s="4"/>
      <x:c r="F23" s="4"/>
      <x:c r="G23" s="4"/>
      <x:c r="H23" s="4"/>
    </x:row>
    <x:row r="24" ht="25" customHeight="1">
      <x:c r="A24" s="4"/>
      <x:c r="B24" s="4"/>
      <x:c r="C24" s="4"/>
      <x:c r="D24" s="4"/>
      <x:c r="E24" s="4"/>
      <x:c r="F24" s="4"/>
      <x:c r="G24" s="4"/>
      <x:c r="H24" s="4"/>
    </x:row>
    <x:row r="25" ht="25" customHeight="1">
      <x:c r="A25" s="4"/>
      <x:c r="B25" s="4"/>
      <x:c r="C25" s="4"/>
      <x:c r="D25" s="4"/>
      <x:c r="E25" s="4"/>
      <x:c r="F25" s="4"/>
      <x:c r="G25" s="4"/>
      <x:c r="H25" s="4"/>
    </x:row>
    <x:row r="26" ht="25" customHeight="1">
      <x:c r="A26" s="4"/>
      <x:c r="B26" s="4"/>
      <x:c r="C26" s="4"/>
      <x:c r="D26" s="4"/>
      <x:c r="E26" s="4"/>
      <x:c r="F26" s="4"/>
      <x:c r="G26" s="4"/>
      <x:c r="H26" s="4"/>
    </x:row>
    <x:row r="27" ht="25" customHeight="1">
      <x:c r="A27" s="4"/>
      <x:c r="B27" s="4"/>
      <x:c r="C27" s="4"/>
      <x:c r="D27" s="4"/>
      <x:c r="E27" s="4"/>
      <x:c r="F27" s="4"/>
      <x:c r="G27" s="4"/>
      <x:c r="H27" s="4"/>
    </x:row>
    <x:row r="28" ht="25" customHeight="1">
      <x:c r="A28" s="4"/>
      <x:c r="B28" s="4"/>
      <x:c r="C28" s="4"/>
      <x:c r="D28" s="4"/>
      <x:c r="E28" s="4"/>
      <x:c r="F28" s="4"/>
      <x:c r="G28" s="4"/>
      <x:c r="H28" s="4"/>
    </x:row>
    <x:row r="29" ht="25" customHeight="1">
      <x:c r="A29" s="4"/>
      <x:c r="B29" s="4"/>
      <x:c r="C29" s="4"/>
      <x:c r="D29" s="4"/>
      <x:c r="E29" s="4"/>
      <x:c r="F29" s="4"/>
      <x:c r="G29" s="4"/>
      <x:c r="H29" s="4"/>
    </x:row>
    <x:row r="30" ht="25" customHeight="1">
      <x:c r="A30" s="4"/>
      <x:c r="B30" s="4"/>
      <x:c r="C30" s="4"/>
      <x:c r="D30" s="4"/>
      <x:c r="E30" s="4"/>
      <x:c r="F30" s="4"/>
      <x:c r="G30" s="4"/>
      <x:c r="H30" s="4"/>
    </x:row>
    <x:row r="31" ht="25" customHeight="1">
      <x:c r="A31" s="4"/>
      <x:c r="B31" s="4"/>
      <x:c r="C31" s="4"/>
      <x:c r="D31" s="4"/>
      <x:c r="E31" s="4"/>
      <x:c r="F31" s="4"/>
      <x:c r="G31" s="4"/>
      <x:c r="H31" s="4"/>
    </x:row>
    <x:row r="32" ht="25" customHeight="1">
      <x:c r="A32" s="4"/>
      <x:c r="B32" s="4"/>
      <x:c r="C32" s="4"/>
      <x:c r="D32" s="4"/>
      <x:c r="E32" s="4"/>
      <x:c r="F32" s="4"/>
      <x:c r="G32" s="4"/>
      <x:c r="H32" s="4"/>
    </x:row>
    <x:row r="33" ht="25" customHeight="1">
      <x:c r="A33" s="4"/>
      <x:c r="B33" s="4"/>
      <x:c r="C33" s="4"/>
      <x:c r="D33" s="4"/>
      <x:c r="E33" s="4"/>
      <x:c r="F33" s="4"/>
      <x:c r="G33" s="4"/>
      <x:c r="H33" s="4"/>
    </x:row>
    <x:row r="34" ht="25" customHeight="1">
      <x:c r="A34" s="4"/>
      <x:c r="B34" s="4"/>
      <x:c r="C34" s="4"/>
      <x:c r="D34" s="4"/>
      <x:c r="E34" s="4"/>
      <x:c r="F34" s="4"/>
      <x:c r="G34" s="4"/>
      <x:c r="H34" s="4"/>
    </x:row>
    <x:row r="35" ht="25" customHeight="1">
      <x:c r="A35" s="4"/>
      <x:c r="B35" s="4"/>
      <x:c r="C35" s="4"/>
      <x:c r="D35" s="4"/>
      <x:c r="E35" s="4"/>
      <x:c r="F35" s="4"/>
      <x:c r="G35" s="4"/>
      <x:c r="H35" s="4"/>
    </x:row>
    <x:row r="36" ht="25" customHeight="1">
      <x:c r="A36" s="4"/>
      <x:c r="B36" s="4"/>
      <x:c r="C36" s="4"/>
      <x:c r="D36" s="4"/>
      <x:c r="E36" s="4"/>
      <x:c r="F36" s="4"/>
      <x:c r="G36" s="4"/>
      <x:c r="H36" s="4"/>
    </x:row>
    <x:row r="37" ht="25" customHeight="1">
      <x:c r="A37" s="4"/>
      <x:c r="B37" s="4"/>
      <x:c r="C37" s="4"/>
      <x:c r="D37" s="4"/>
      <x:c r="E37" s="4"/>
      <x:c r="F37" s="4"/>
      <x:c r="G37" s="4"/>
      <x:c r="H37" s="4"/>
    </x:row>
    <x:row r="38" ht="25" customHeight="1">
      <x:c r="A38" s="4"/>
      <x:c r="B38" s="4"/>
      <x:c r="C38" s="4"/>
      <x:c r="D38" s="4"/>
      <x:c r="E38" s="4"/>
      <x:c r="F38" s="4"/>
      <x:c r="G38" s="4"/>
      <x:c r="H38" s="4"/>
    </x:row>
    <x:row r="39" ht="25" customHeight="1">
      <x:c r="A39" s="4"/>
      <x:c r="B39" s="4"/>
      <x:c r="C39" s="4"/>
      <x:c r="D39" s="4"/>
      <x:c r="E39" s="4"/>
      <x:c r="F39" s="4"/>
      <x:c r="G39" s="4"/>
      <x:c r="H39" s="4"/>
    </x:row>
    <x:row r="40" ht="25" customHeight="1">
      <x:c r="A40" s="4"/>
      <x:c r="B40" s="4"/>
      <x:c r="C40" s="4"/>
      <x:c r="D40" s="4"/>
      <x:c r="E40" s="4"/>
      <x:c r="F40" s="4"/>
      <x:c r="G40" s="4"/>
      <x:c r="H40" s="4"/>
    </x:row>
  </x:sheetData>
  <x:mergeCells>
    <x:mergeCell ref="A1:H2"/>
    <x:mergeCell ref="A3:H3"/>
    <x:mergeCell ref="B6:C6"/>
    <x:mergeCell ref="D6:H6"/>
    <x:mergeCell ref="B7:C7"/>
    <x:mergeCell ref="D7:H7"/>
    <x:mergeCell ref="B8:C8"/>
    <x:mergeCell ref="D8:H8"/>
    <x:mergeCell ref="B9:C9"/>
    <x:mergeCell ref="D9:H9"/>
    <x:mergeCell ref="B10:C10"/>
    <x:mergeCell ref="D10:H10"/>
    <x:mergeCell ref="B11:C11"/>
    <x:mergeCell ref="D11:H11"/>
    <x:mergeCell ref="B12:C12"/>
    <x:mergeCell ref="D12:H12"/>
    <x:mergeCell ref="B14:H14"/>
    <x:mergeCell ref="B15:H15"/>
    <x:mergeCell ref="B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36" hidden="0" customWidth="1"/>
    <x:col min="4" max="4" width="26" hidden="0" customWidth="1"/>
    <x:col min="5" max="5" width="28" hidden="0" customWidth="1"/>
    <x:col min="6" max="6" width="18" hidden="0" customWidth="1"/>
    <x:col min="7" max="7" width="20" hidden="0" customWidth="1"/>
    <x:col min="8" max="8" width="34" hidden="0" customWidth="1"/>
  </x:cols>
  <x:sheetData>
    <x:row r="1" ht="25" customHeight="1">
      <x:c r="A1" s="14" t="str">
        <x:v>DANH SÁCH ĐIỂM TRIỂN KHAI</x:v>
      </x:c>
      <x:c r="B1" s="14"/>
      <x:c r="C1" s="14"/>
      <x:c r="D1" s="14"/>
      <x:c r="E1" s="14"/>
      <x:c r="F1" s="14"/>
      <x:c r="G1" s="14"/>
      <x:c r="H1" s="14"/>
    </x:row>
    <x:row r="2" ht="25" customHeight="1">
      <x:c r="A2" s="14"/>
      <x:c r="B2" s="14"/>
      <x:c r="C2" s="14"/>
      <x:c r="D2" s="14"/>
      <x:c r="E2" s="14"/>
      <x:c r="F2" s="14"/>
      <x:c r="G2" s="14"/>
      <x:c r="H2" s="14"/>
    </x:row>
    <x:row r="3" ht="43" customHeight="1">
      <x:c r="A3" s="16" t="str">
        <x:v>Mỗi điểm một mã • Chỉ ghi thông tin công việc cần thiết; không phải danh sách khách hàng.</x:v>
      </x:c>
      <x:c r="B3" s="16"/>
      <x:c r="C3" s="16"/>
      <x:c r="D3" s="16"/>
      <x:c r="E3" s="16"/>
      <x:c r="F3" s="16"/>
      <x:c r="G3" s="16"/>
      <x:c r="H3" s="16"/>
    </x:row>
    <x:row r="4" ht="25" customHeight="1">
      <x:c r="A4" s="4"/>
      <x:c r="B4" s="4"/>
      <x:c r="C4" s="4"/>
      <x:c r="D4" s="4"/>
      <x:c r="E4" s="4"/>
      <x:c r="F4" s="4"/>
      <x:c r="G4" s="4"/>
      <x:c r="H4" s="4"/>
    </x:row>
    <x:row r="5" ht="25" customHeight="1">
      <x:c r="A5" s="4"/>
      <x:c r="B5" s="4"/>
      <x:c r="C5" s="4"/>
      <x:c r="D5" s="4"/>
      <x:c r="E5" s="4"/>
      <x:c r="F5" s="4"/>
      <x:c r="G5" s="4"/>
      <x:c r="H5" s="4"/>
    </x:row>
    <x:row r="6" ht="25" customHeight="1">
      <x:c r="A6" s="4"/>
      <x:c r="B6" s="4"/>
      <x:c r="C6" s="4"/>
      <x:c r="D6" s="4"/>
      <x:c r="E6" s="4"/>
      <x:c r="F6" s="4"/>
      <x:c r="G6" s="4"/>
      <x:c r="H6" s="4"/>
    </x:row>
    <x:row r="7" ht="25" customHeight="1">
      <x:c r="A7" s="4"/>
      <x:c r="B7" s="4"/>
      <x:c r="C7" s="4"/>
      <x:c r="D7" s="4"/>
      <x:c r="E7" s="4"/>
      <x:c r="F7" s="4"/>
      <x:c r="G7" s="4"/>
      <x:c r="H7" s="4"/>
    </x:row>
    <x:row r="8" ht="42" customHeight="1">
      <x:c r="A8" s="12" t="str">
        <x:v>Mã điểm</x:v>
      </x:c>
      <x:c r="B8" s="12" t="str">
        <x:v>Tên điểm / ca</x:v>
      </x:c>
      <x:c r="C8" s="12" t="str">
        <x:v>Địa chỉ công việc</x:v>
      </x:c>
      <x:c r="D8" s="12" t="str">
        <x:v>Vai trò đầu mối</x:v>
      </x:c>
      <x:c r="E8" s="12" t="str">
        <x:v>Kênh công việc</x:v>
      </x:c>
      <x:c r="F8" s="12" t="str">
        <x:v>Ngày cần nhận</x:v>
      </x:c>
      <x:c r="G8" s="12" t="str">
        <x:v>Mốc xác nhận</x:v>
      </x:c>
      <x:c r="H8" s="12" t="str">
        <x:v>Lưu ý</x:v>
      </x:c>
    </x:row>
    <x:row r="9" ht="25" customHeight="1">
      <x:c r="A9" s="20"/>
      <x:c r="B9" s="20"/>
      <x:c r="C9" s="20"/>
      <x:c r="D9" s="20"/>
      <x:c r="E9" s="20"/>
      <x:c r="F9" s="22"/>
      <x:c r="G9" s="20"/>
      <x:c r="H9" s="20"/>
    </x:row>
    <x:row r="10" ht="25" customHeight="1">
      <x:c r="A10" s="20"/>
      <x:c r="B10" s="20"/>
      <x:c r="C10" s="20"/>
      <x:c r="D10" s="20"/>
      <x:c r="E10" s="20"/>
      <x:c r="F10" s="22"/>
      <x:c r="G10" s="20"/>
      <x:c r="H10" s="20"/>
    </x:row>
    <x:row r="11" ht="25" customHeight="1">
      <x:c r="A11" s="20"/>
      <x:c r="B11" s="20"/>
      <x:c r="C11" s="20"/>
      <x:c r="D11" s="20"/>
      <x:c r="E11" s="20"/>
      <x:c r="F11" s="22"/>
      <x:c r="G11" s="20"/>
      <x:c r="H11" s="20"/>
    </x:row>
    <x:row r="12" ht="25" customHeight="1">
      <x:c r="A12" s="20"/>
      <x:c r="B12" s="20"/>
      <x:c r="C12" s="20"/>
      <x:c r="D12" s="20"/>
      <x:c r="E12" s="20"/>
      <x:c r="F12" s="22"/>
      <x:c r="G12" s="20"/>
      <x:c r="H12" s="20"/>
    </x:row>
    <x:row r="13" ht="25" customHeight="1">
      <x:c r="A13" s="20"/>
      <x:c r="B13" s="20"/>
      <x:c r="C13" s="20"/>
      <x:c r="D13" s="20"/>
      <x:c r="E13" s="20"/>
      <x:c r="F13" s="22"/>
      <x:c r="G13" s="20"/>
      <x:c r="H13" s="20"/>
    </x:row>
    <x:row r="14" ht="25" customHeight="1">
      <x:c r="A14" s="20"/>
      <x:c r="B14" s="20"/>
      <x:c r="C14" s="20"/>
      <x:c r="D14" s="20"/>
      <x:c r="E14" s="20"/>
      <x:c r="F14" s="22"/>
      <x:c r="G14" s="20"/>
      <x:c r="H14" s="20"/>
    </x:row>
    <x:row r="15" ht="25" customHeight="1">
      <x:c r="A15" s="20"/>
      <x:c r="B15" s="20"/>
      <x:c r="C15" s="20"/>
      <x:c r="D15" s="20"/>
      <x:c r="E15" s="20"/>
      <x:c r="F15" s="22"/>
      <x:c r="G15" s="20"/>
      <x:c r="H15" s="20"/>
    </x:row>
    <x:row r="16" ht="25" customHeight="1">
      <x:c r="A16" s="20"/>
      <x:c r="B16" s="20"/>
      <x:c r="C16" s="20"/>
      <x:c r="D16" s="20"/>
      <x:c r="E16" s="20"/>
      <x:c r="F16" s="22"/>
      <x:c r="G16" s="20"/>
      <x:c r="H16" s="20"/>
    </x:row>
    <x:row r="17" ht="25" customHeight="1">
      <x:c r="A17" s="20"/>
      <x:c r="B17" s="20"/>
      <x:c r="C17" s="20"/>
      <x:c r="D17" s="20"/>
      <x:c r="E17" s="20"/>
      <x:c r="F17" s="22"/>
      <x:c r="G17" s="20"/>
      <x:c r="H17" s="20"/>
    </x:row>
    <x:row r="18" ht="25" customHeight="1">
      <x:c r="A18" s="20"/>
      <x:c r="B18" s="20"/>
      <x:c r="C18" s="20"/>
      <x:c r="D18" s="20"/>
      <x:c r="E18" s="20"/>
      <x:c r="F18" s="22"/>
      <x:c r="G18" s="20"/>
      <x:c r="H18" s="20"/>
    </x:row>
    <x:row r="19" ht="25" customHeight="1">
      <x:c r="A19" s="20"/>
      <x:c r="B19" s="20"/>
      <x:c r="C19" s="20"/>
      <x:c r="D19" s="20"/>
      <x:c r="E19" s="20"/>
      <x:c r="F19" s="22"/>
      <x:c r="G19" s="20"/>
      <x:c r="H19" s="20"/>
    </x:row>
    <x:row r="20" ht="25" customHeight="1">
      <x:c r="A20" s="20"/>
      <x:c r="B20" s="20"/>
      <x:c r="C20" s="20"/>
      <x:c r="D20" s="20"/>
      <x:c r="E20" s="20"/>
      <x:c r="F20" s="22"/>
      <x:c r="G20" s="20"/>
      <x:c r="H20" s="20"/>
    </x:row>
    <x:row r="21" ht="25" customHeight="1">
      <x:c r="A21" s="20"/>
      <x:c r="B21" s="20"/>
      <x:c r="C21" s="20"/>
      <x:c r="D21" s="20"/>
      <x:c r="E21" s="20"/>
      <x:c r="F21" s="22"/>
      <x:c r="G21" s="20"/>
      <x:c r="H21" s="20"/>
    </x:row>
    <x:row r="22" ht="25" customHeight="1">
      <x:c r="A22" s="20"/>
      <x:c r="B22" s="20"/>
      <x:c r="C22" s="20"/>
      <x:c r="D22" s="20"/>
      <x:c r="E22" s="20"/>
      <x:c r="F22" s="22"/>
      <x:c r="G22" s="20"/>
      <x:c r="H22" s="20"/>
    </x:row>
    <x:row r="23" ht="25" customHeight="1">
      <x:c r="A23" s="20"/>
      <x:c r="B23" s="20"/>
      <x:c r="C23" s="20"/>
      <x:c r="D23" s="20"/>
      <x:c r="E23" s="20"/>
      <x:c r="F23" s="22"/>
      <x:c r="G23" s="20"/>
      <x:c r="H23" s="20"/>
    </x:row>
    <x:row r="24" ht="25" customHeight="1">
      <x:c r="A24" s="20"/>
      <x:c r="B24" s="20"/>
      <x:c r="C24" s="20"/>
      <x:c r="D24" s="20"/>
      <x:c r="E24" s="20"/>
      <x:c r="F24" s="22"/>
      <x:c r="G24" s="20"/>
      <x:c r="H24" s="20"/>
    </x:row>
    <x:row r="25" ht="25" customHeight="1">
      <x:c r="A25" s="20"/>
      <x:c r="B25" s="20"/>
      <x:c r="C25" s="20"/>
      <x:c r="D25" s="20"/>
      <x:c r="E25" s="20"/>
      <x:c r="F25" s="22"/>
      <x:c r="G25" s="20"/>
      <x:c r="H25" s="20"/>
    </x:row>
    <x:row r="26" ht="25" customHeight="1">
      <x:c r="A26" s="20"/>
      <x:c r="B26" s="20"/>
      <x:c r="C26" s="20"/>
      <x:c r="D26" s="20"/>
      <x:c r="E26" s="20"/>
      <x:c r="F26" s="22"/>
      <x:c r="G26" s="20"/>
      <x:c r="H26" s="20"/>
    </x:row>
    <x:row r="27" ht="25" customHeight="1">
      <x:c r="A27" s="20"/>
      <x:c r="B27" s="20"/>
      <x:c r="C27" s="20"/>
      <x:c r="D27" s="20"/>
      <x:c r="E27" s="20"/>
      <x:c r="F27" s="22"/>
      <x:c r="G27" s="20"/>
      <x:c r="H27" s="20"/>
    </x:row>
    <x:row r="28" ht="25" customHeight="1">
      <x:c r="A28" s="20"/>
      <x:c r="B28" s="20"/>
      <x:c r="C28" s="20"/>
      <x:c r="D28" s="20"/>
      <x:c r="E28" s="20"/>
      <x:c r="F28" s="22"/>
      <x:c r="G28" s="20"/>
      <x:c r="H28" s="20"/>
    </x:row>
    <x:row r="29" ht="25" customHeight="1">
      <x:c r="A29" s="20"/>
      <x:c r="B29" s="20"/>
      <x:c r="C29" s="20"/>
      <x:c r="D29" s="20"/>
      <x:c r="E29" s="20"/>
      <x:c r="F29" s="22"/>
      <x:c r="G29" s="20"/>
      <x:c r="H29" s="20"/>
    </x:row>
    <x:row r="30" ht="25" customHeight="1">
      <x:c r="A30" s="20"/>
      <x:c r="B30" s="20"/>
      <x:c r="C30" s="20"/>
      <x:c r="D30" s="20"/>
      <x:c r="E30" s="20"/>
      <x:c r="F30" s="22"/>
      <x:c r="G30" s="20"/>
      <x:c r="H30" s="20"/>
    </x:row>
    <x:row r="31" ht="25" customHeight="1">
      <x:c r="A31" s="20"/>
      <x:c r="B31" s="20"/>
      <x:c r="C31" s="20"/>
      <x:c r="D31" s="20"/>
      <x:c r="E31" s="20"/>
      <x:c r="F31" s="22"/>
      <x:c r="G31" s="20"/>
      <x:c r="H31" s="20"/>
    </x:row>
    <x:row r="32" ht="25" customHeight="1">
      <x:c r="A32" s="20"/>
      <x:c r="B32" s="20"/>
      <x:c r="C32" s="20"/>
      <x:c r="D32" s="20"/>
      <x:c r="E32" s="20"/>
      <x:c r="F32" s="22"/>
      <x:c r="G32" s="20"/>
      <x:c r="H32" s="20"/>
    </x:row>
    <x:row r="33" ht="25" customHeight="1">
      <x:c r="A33" s="20"/>
      <x:c r="B33" s="20"/>
      <x:c r="C33" s="20"/>
      <x:c r="D33" s="20"/>
      <x:c r="E33" s="20"/>
      <x:c r="F33" s="22"/>
      <x:c r="G33" s="20"/>
      <x:c r="H33" s="20"/>
    </x:row>
    <x:row r="34" ht="25" customHeight="1">
      <x:c r="A34" s="20"/>
      <x:c r="B34" s="20"/>
      <x:c r="C34" s="20"/>
      <x:c r="D34" s="20"/>
      <x:c r="E34" s="20"/>
      <x:c r="F34" s="22"/>
      <x:c r="G34" s="20"/>
      <x:c r="H34" s="20"/>
    </x:row>
    <x:row r="35" ht="25" customHeight="1">
      <x:c r="A35" s="20"/>
      <x:c r="B35" s="20"/>
      <x:c r="C35" s="20"/>
      <x:c r="D35" s="20"/>
      <x:c r="E35" s="20"/>
      <x:c r="F35" s="22"/>
      <x:c r="G35" s="20"/>
      <x:c r="H35" s="20"/>
    </x:row>
    <x:row r="36" ht="25" customHeight="1">
      <x:c r="A36" s="20"/>
      <x:c r="B36" s="20"/>
      <x:c r="C36" s="20"/>
      <x:c r="D36" s="20"/>
      <x:c r="E36" s="20"/>
      <x:c r="F36" s="22"/>
      <x:c r="G36" s="20"/>
      <x:c r="H36" s="20"/>
    </x:row>
    <x:row r="37" ht="25" customHeight="1">
      <x:c r="A37" s="20"/>
      <x:c r="B37" s="20"/>
      <x:c r="C37" s="20"/>
      <x:c r="D37" s="20"/>
      <x:c r="E37" s="20"/>
      <x:c r="F37" s="22"/>
      <x:c r="G37" s="20"/>
      <x:c r="H37" s="20"/>
    </x:row>
    <x:row r="38" ht="25" customHeight="1">
      <x:c r="A38" s="20"/>
      <x:c r="B38" s="20"/>
      <x:c r="C38" s="20"/>
      <x:c r="D38" s="20"/>
      <x:c r="E38" s="20"/>
      <x:c r="F38" s="22"/>
      <x:c r="G38" s="20"/>
      <x:c r="H38" s="20"/>
    </x:row>
    <x:row r="39" ht="25" customHeight="1">
      <x:c r="A39" s="4"/>
      <x:c r="B39" s="4"/>
      <x:c r="C39" s="4"/>
      <x:c r="D39" s="4"/>
      <x:c r="E39" s="4"/>
      <x:c r="F39" s="4"/>
      <x:c r="G39" s="4"/>
      <x:c r="H39" s="4"/>
    </x:row>
    <x:row r="40" ht="25" customHeight="1">
      <x:c r="A40" s="4"/>
      <x:c r="B40" s="4"/>
      <x:c r="C40" s="4"/>
      <x:c r="D40" s="4"/>
      <x:c r="E40" s="4"/>
      <x:c r="F40" s="4"/>
      <x:c r="G40" s="4"/>
      <x:c r="H40" s="4"/>
    </x:row>
    <x:row r="41" ht="25" customHeight="1">
      <x:c r="A41" s="4"/>
      <x:c r="B41" s="4"/>
      <x:c r="C41" s="4"/>
      <x:c r="D41" s="4"/>
      <x:c r="E41" s="4"/>
      <x:c r="F41" s="4"/>
      <x:c r="G41" s="4"/>
      <x:c r="H41" s="4"/>
    </x:row>
    <x:row r="42" ht="25" customHeight="1">
      <x:c r="A42" s="4"/>
      <x:c r="B42" s="4"/>
      <x:c r="C42" s="4"/>
      <x:c r="D42" s="4"/>
      <x:c r="E42" s="4"/>
      <x:c r="F42" s="4"/>
      <x:c r="G42" s="4"/>
      <x:c r="H42" s="4"/>
    </x:row>
  </x:sheetData>
  <x:mergeCells>
    <x:mergeCell ref="A1:H2"/>
    <x:mergeCell ref="A3:H3"/>
  </x:mergeCells>
  <x:dataValidations count="1">
    <x:dataValidation type="list" sqref="G9:G38">
      <x:formula1>"Chưa chốt,Đã chốt,Đã nhận,Cần xử lý"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b939a0b3d374c2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32" hidden="0" customWidth="1"/>
    <x:col min="4" max="4" width="12" hidden="0" customWidth="1"/>
    <x:col min="5" max="5" width="13" hidden="0" customWidth="1"/>
    <x:col min="6" max="6" width="13" hidden="0" customWidth="1"/>
    <x:col min="7" max="7" width="13" hidden="0" customWidth="1"/>
    <x:col min="8" max="8" width="15" hidden="0" customWidth="1"/>
    <x:col min="9" max="9" width="13" hidden="0" customWidth="1"/>
    <x:col min="10" max="10" width="13" hidden="0" customWidth="1"/>
    <x:col min="11" max="11" width="15" hidden="0" customWidth="1"/>
    <x:col min="12" max="12" width="23" hidden="0" customWidth="1"/>
    <x:col min="13" max="13" width="38" hidden="0" customWidth="1"/>
    <x:col min="14" max="14" width="22" hidden="0" customWidth="1"/>
    <x:col min="15" max="15" width="18" hidden="0" customWidth="1"/>
  </x:cols>
  <x:sheetData>
    <x:row r="1" ht="25" customHeight="1">
      <x:c r="A1" s="14" t="str">
        <x:v>KIỂM ĐẾM THEO ĐIỂM VÀ VẬT PHẨM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  <x:c r="O1" s="14"/>
    </x:row>
    <x:row r="2" ht="25" customHeight="1">
      <x:c r="A2" s="14"/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</x:row>
    <x:row r="3" ht="43" customHeight="1">
      <x:c r="A3" s="16" t="str">
        <x:v>Một chương trình / file • Ô trống là chưa kiểm • Không gộp dòng khác đơn vị để tính tổng vật phẩm.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</x:row>
    <x:row r="4" ht="25" customHeight="1">
      <x:c r="A4" s="18" t="str">
        <x:v>Tên / mã chương trình:</x:v>
      </x:c>
      <x:c r="B4" s="18"/>
      <x:c r="C4" s="18"/>
      <x:c r="D4" s="20" t="str"/>
      <x:c r="E4" s="20"/>
      <x:c r="F4" s="20"/>
      <x:c r="G4" s="20"/>
      <x:c r="H4" s="20"/>
      <x:c r="I4" s="18" t="str">
        <x:v>Dòng có vật phẩm</x:v>
      </x:c>
      <x:c r="J4" s="18"/>
      <x:c r="K4" s="18"/>
      <x:c r="L4" s="4" t="n">
        <x:f>COUNTA(C9:C68)</x:f>
        <x:v>0</x:v>
      </x:c>
      <x:c r="M4" s="18" t="str">
        <x:v>Dòng số khớp</x:v>
      </x:c>
      <x:c r="N4" s="18"/>
      <x:c r="O4" s="4" t="n">
        <x:f>COUNTIF(L9:L68,"SỐ KHỚP")</x:f>
        <x:v>0</x:v>
      </x:c>
    </x:row>
    <x:row r="5" ht="25" customHeight="1">
      <x:c r="A5" s="18" t="str">
        <x:v>Thiếu mã / trùng khóa / thiếu số</x:v>
      </x:c>
      <x:c r="B5" s="18"/>
      <x:c r="C5" s="18"/>
      <x:c r="D5" s="18"/>
      <x:c r="E5" s="4" t="n">
        <x:f>COUNTIF(L9:L68,"THIẾU MÃ")+COUNTIF(L9:L68,"TRÙNG KHÓA")+COUNTIF(L9:L68,"THIẾU SỐ")</x:f>
        <x:v>0</x:v>
      </x:c>
      <x:c r="F5" s="18" t="str">
        <x:v>Cần đối soát / kiểm tra số</x:v>
      </x:c>
      <x:c r="G5" s="18"/>
      <x:c r="H5" s="18"/>
      <x:c r="I5" s="18"/>
      <x:c r="J5" s="4" t="n">
        <x:f>COUNTIF(L9:L68,"CẦN ĐỐI SOÁT")+COUNTIF(L9:L68,"KIỂM TRA SỐ")</x:f>
        <x:v>0</x:v>
      </x:c>
      <x:c r="K5" s="4" t="str">
        <x:v>Không tự kết luận chương trình đã hoàn tất.</x:v>
      </x:c>
      <x:c r="L5" s="4"/>
      <x:c r="M5" s="4"/>
      <x:c r="N5" s="4"/>
      <x:c r="O5" s="4"/>
    </x:row>
    <x:row r="6" ht="25" customHeight="1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</x:row>
    <x:row r="7" ht="35" customHeight="1">
      <x:c r="A7" s="4" t="str">
        <x:v>Hỏng/cách ly không bao gồm món đã ghi hoàn. Nếu chưa kiểm đủ 5 số từ Kế hoạch đến Đã hoàn, cảnh báo vẫn là THIẾU SỐ.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  <x:c r="O7" s="4"/>
    </x:row>
    <x:row r="8" ht="42" customHeight="1">
      <x:c r="A8" s="12" t="str">
        <x:v>Mã điểm</x:v>
      </x:c>
      <x:c r="B8" s="12" t="str">
        <x:v>Mã hàng</x:v>
      </x:c>
      <x:c r="C8" s="12" t="str">
        <x:v>Vật phẩm</x:v>
      </x:c>
      <x:c r="D8" s="12" t="str">
        <x:v>Đơn vị</x:v>
      </x:c>
      <x:c r="E8" s="12" t="str">
        <x:v>Kế hoạch</x:v>
      </x:c>
      <x:c r="F8" s="12" t="str">
        <x:v>Thực nhận</x:v>
      </x:c>
      <x:c r="G8" s="12" t="str">
        <x:v>Đã phát</x:v>
      </x:c>
      <x:c r="H8" s="12" t="str">
        <x:v>Hỏng / cách ly</x:v>
      </x:c>
      <x:c r="I8" s="12" t="str">
        <x:v>Đã hoàn</x:v>
      </x:c>
      <x:c r="J8" s="12" t="str">
        <x:v>Tồn tính</x:v>
      </x:c>
      <x:c r="K8" s="12" t="str">
        <x:v>Chênh nhận</x:v>
      </x:c>
      <x:c r="L8" s="12" t="str">
        <x:v>Kiểm tra</x:v>
      </x:c>
      <x:c r="M8" s="12" t="str">
        <x:v>Bằng chứng / ghi chú</x:v>
      </x:c>
      <x:c r="N8" s="12" t="str">
        <x:v>Vai trò nhập</x:v>
      </x:c>
      <x:c r="O8" s="12" t="str">
        <x:v>Cập nhật ngày</x:v>
      </x:c>
    </x:row>
    <x:row r="9" ht="25" customHeight="1">
      <x:c r="A9" s="20"/>
      <x:c r="B9" s="20"/>
      <x:c r="C9" s="20"/>
      <x:c r="D9" s="20"/>
      <x:c r="E9" s="30"/>
      <x:c r="F9" s="30"/>
      <x:c r="G9" s="30"/>
      <x:c r="H9" s="30"/>
      <x:c r="I9" s="30"/>
      <x:c r="J9" s="31" t="str">
        <x:f>IF(C9="","",IF(COUNT(F9:I9)=4,F9-G9-H9-I9,""))</x:f>
      </x:c>
      <x:c r="K9" s="31" t="str">
        <x:f>IF(C9="","",IF(COUNT(E9:F9)=2,F9-E9,""))</x:f>
      </x:c>
      <x:c r="L9" s="24" t="str">
        <x:f>IF(C9="","",IF(OR(A9="",B9=""),"THIẾU MÃ",IF(COUNTIFS($A$9:$A$68,A9,$B$9:$B$68,B9)&gt;1,"TRÙNG KHÓA",IF(COUNT(E9:I9)&lt;5,"THIẾU SỐ",IF(OR(MIN(E9:I9)&lt;0,J9&lt;0),"KIỂM TRA SỐ",IF(OR(K9&lt;&gt;0,H9&gt;0),"CẦN ĐỐI SOÁT","SỐ KHỚP"))))))</x:f>
      </x:c>
      <x:c r="M9" s="20"/>
      <x:c r="N9" s="20"/>
      <x:c r="O9" s="22"/>
    </x:row>
    <x:row r="10" ht="25" customHeight="1">
      <x:c r="A10" s="20"/>
      <x:c r="B10" s="20"/>
      <x:c r="C10" s="20"/>
      <x:c r="D10" s="20"/>
      <x:c r="E10" s="30"/>
      <x:c r="F10" s="30"/>
      <x:c r="G10" s="30"/>
      <x:c r="H10" s="30"/>
      <x:c r="I10" s="30"/>
      <x:c r="J10" s="31" t="str">
        <x:f>IF(C10="","",IF(COUNT(F10:I10)=4,F10-G10-H10-I10,""))</x:f>
      </x:c>
      <x:c r="K10" s="31" t="str">
        <x:f>IF(C10="","",IF(COUNT(E10:F10)=2,F10-E10,""))</x:f>
      </x:c>
      <x:c r="L10" s="24" t="str">
        <x:f>IF(C10="","",IF(OR(A10="",B10=""),"THIẾU MÃ",IF(COUNTIFS($A$9:$A$68,A10,$B$9:$B$68,B10)&gt;1,"TRÙNG KHÓA",IF(COUNT(E10:I10)&lt;5,"THIẾU SỐ",IF(OR(MIN(E10:I10)&lt;0,J10&lt;0),"KIỂM TRA SỐ",IF(OR(K10&lt;&gt;0,H10&gt;0),"CẦN ĐỐI SOÁT","SỐ KHỚP"))))))</x:f>
      </x:c>
      <x:c r="M10" s="20"/>
      <x:c r="N10" s="20"/>
      <x:c r="O10" s="22"/>
    </x:row>
    <x:row r="11" ht="25" customHeight="1">
      <x:c r="A11" s="20"/>
      <x:c r="B11" s="20"/>
      <x:c r="C11" s="20"/>
      <x:c r="D11" s="20"/>
      <x:c r="E11" s="30"/>
      <x:c r="F11" s="30"/>
      <x:c r="G11" s="30"/>
      <x:c r="H11" s="30"/>
      <x:c r="I11" s="30"/>
      <x:c r="J11" s="31" t="str">
        <x:f>IF(C11="","",IF(COUNT(F11:I11)=4,F11-G11-H11-I11,""))</x:f>
      </x:c>
      <x:c r="K11" s="31" t="str">
        <x:f>IF(C11="","",IF(COUNT(E11:F11)=2,F11-E11,""))</x:f>
      </x:c>
      <x:c r="L11" s="24" t="str">
        <x:f>IF(C11="","",IF(OR(A11="",B11=""),"THIẾU MÃ",IF(COUNTIFS($A$9:$A$68,A11,$B$9:$B$68,B11)&gt;1,"TRÙNG KHÓA",IF(COUNT(E11:I11)&lt;5,"THIẾU SỐ",IF(OR(MIN(E11:I11)&lt;0,J11&lt;0),"KIỂM TRA SỐ",IF(OR(K11&lt;&gt;0,H11&gt;0),"CẦN ĐỐI SOÁT","SỐ KHỚP"))))))</x:f>
      </x:c>
      <x:c r="M11" s="20"/>
      <x:c r="N11" s="20"/>
      <x:c r="O11" s="22"/>
    </x:row>
    <x:row r="12" ht="25" customHeight="1">
      <x:c r="A12" s="20"/>
      <x:c r="B12" s="20"/>
      <x:c r="C12" s="20"/>
      <x:c r="D12" s="20"/>
      <x:c r="E12" s="30"/>
      <x:c r="F12" s="30"/>
      <x:c r="G12" s="30"/>
      <x:c r="H12" s="30"/>
      <x:c r="I12" s="30"/>
      <x:c r="J12" s="31" t="str">
        <x:f>IF(C12="","",IF(COUNT(F12:I12)=4,F12-G12-H12-I12,""))</x:f>
      </x:c>
      <x:c r="K12" s="31" t="str">
        <x:f>IF(C12="","",IF(COUNT(E12:F12)=2,F12-E12,""))</x:f>
      </x:c>
      <x:c r="L12" s="24" t="str">
        <x:f>IF(C12="","",IF(OR(A12="",B12=""),"THIẾU MÃ",IF(COUNTIFS($A$9:$A$68,A12,$B$9:$B$68,B12)&gt;1,"TRÙNG KHÓA",IF(COUNT(E12:I12)&lt;5,"THIẾU SỐ",IF(OR(MIN(E12:I12)&lt;0,J12&lt;0),"KIỂM TRA SỐ",IF(OR(K12&lt;&gt;0,H12&gt;0),"CẦN ĐỐI SOÁT","SỐ KHỚP"))))))</x:f>
      </x:c>
      <x:c r="M12" s="20"/>
      <x:c r="N12" s="20"/>
      <x:c r="O12" s="22"/>
    </x:row>
    <x:row r="13" ht="25" customHeight="1">
      <x:c r="A13" s="20"/>
      <x:c r="B13" s="20"/>
      <x:c r="C13" s="20"/>
      <x:c r="D13" s="20"/>
      <x:c r="E13" s="30"/>
      <x:c r="F13" s="30"/>
      <x:c r="G13" s="30"/>
      <x:c r="H13" s="30"/>
      <x:c r="I13" s="30"/>
      <x:c r="J13" s="31" t="str">
        <x:f>IF(C13="","",IF(COUNT(F13:I13)=4,F13-G13-H13-I13,""))</x:f>
      </x:c>
      <x:c r="K13" s="31" t="str">
        <x:f>IF(C13="","",IF(COUNT(E13:F13)=2,F13-E13,""))</x:f>
      </x:c>
      <x:c r="L13" s="24" t="str">
        <x:f>IF(C13="","",IF(OR(A13="",B13=""),"THIẾU MÃ",IF(COUNTIFS($A$9:$A$68,A13,$B$9:$B$68,B13)&gt;1,"TRÙNG KHÓA",IF(COUNT(E13:I13)&lt;5,"THIẾU SỐ",IF(OR(MIN(E13:I13)&lt;0,J13&lt;0),"KIỂM TRA SỐ",IF(OR(K13&lt;&gt;0,H13&gt;0),"CẦN ĐỐI SOÁT","SỐ KHỚP"))))))</x:f>
      </x:c>
      <x:c r="M13" s="20"/>
      <x:c r="N13" s="20"/>
      <x:c r="O13" s="22"/>
    </x:row>
    <x:row r="14" ht="25" customHeight="1">
      <x:c r="A14" s="20"/>
      <x:c r="B14" s="20"/>
      <x:c r="C14" s="20"/>
      <x:c r="D14" s="20"/>
      <x:c r="E14" s="30"/>
      <x:c r="F14" s="30"/>
      <x:c r="G14" s="30"/>
      <x:c r="H14" s="30"/>
      <x:c r="I14" s="30"/>
      <x:c r="J14" s="31" t="str">
        <x:f>IF(C14="","",IF(COUNT(F14:I14)=4,F14-G14-H14-I14,""))</x:f>
      </x:c>
      <x:c r="K14" s="31" t="str">
        <x:f>IF(C14="","",IF(COUNT(E14:F14)=2,F14-E14,""))</x:f>
      </x:c>
      <x:c r="L14" s="24" t="str">
        <x:f>IF(C14="","",IF(OR(A14="",B14=""),"THIẾU MÃ",IF(COUNTIFS($A$9:$A$68,A14,$B$9:$B$68,B14)&gt;1,"TRÙNG KHÓA",IF(COUNT(E14:I14)&lt;5,"THIẾU SỐ",IF(OR(MIN(E14:I14)&lt;0,J14&lt;0),"KIỂM TRA SỐ",IF(OR(K14&lt;&gt;0,H14&gt;0),"CẦN ĐỐI SOÁT","SỐ KHỚP"))))))</x:f>
      </x:c>
      <x:c r="M14" s="20"/>
      <x:c r="N14" s="20"/>
      <x:c r="O14" s="22"/>
    </x:row>
    <x:row r="15" ht="25" customHeight="1">
      <x:c r="A15" s="20"/>
      <x:c r="B15" s="20"/>
      <x:c r="C15" s="20"/>
      <x:c r="D15" s="20"/>
      <x:c r="E15" s="30"/>
      <x:c r="F15" s="30"/>
      <x:c r="G15" s="30"/>
      <x:c r="H15" s="30"/>
      <x:c r="I15" s="30"/>
      <x:c r="J15" s="31" t="str">
        <x:f>IF(C15="","",IF(COUNT(F15:I15)=4,F15-G15-H15-I15,""))</x:f>
      </x:c>
      <x:c r="K15" s="31" t="str">
        <x:f>IF(C15="","",IF(COUNT(E15:F15)=2,F15-E15,""))</x:f>
      </x:c>
      <x:c r="L15" s="24" t="str">
        <x:f>IF(C15="","",IF(OR(A15="",B15=""),"THIẾU MÃ",IF(COUNTIFS($A$9:$A$68,A15,$B$9:$B$68,B15)&gt;1,"TRÙNG KHÓA",IF(COUNT(E15:I15)&lt;5,"THIẾU SỐ",IF(OR(MIN(E15:I15)&lt;0,J15&lt;0),"KIỂM TRA SỐ",IF(OR(K15&lt;&gt;0,H15&gt;0),"CẦN ĐỐI SOÁT","SỐ KHỚP"))))))</x:f>
      </x:c>
      <x:c r="M15" s="20"/>
      <x:c r="N15" s="20"/>
      <x:c r="O15" s="22"/>
    </x:row>
    <x:row r="16" ht="25" customHeight="1">
      <x:c r="A16" s="20"/>
      <x:c r="B16" s="20"/>
      <x:c r="C16" s="20"/>
      <x:c r="D16" s="20"/>
      <x:c r="E16" s="30"/>
      <x:c r="F16" s="30"/>
      <x:c r="G16" s="30"/>
      <x:c r="H16" s="30"/>
      <x:c r="I16" s="30"/>
      <x:c r="J16" s="31" t="str">
        <x:f>IF(C16="","",IF(COUNT(F16:I16)=4,F16-G16-H16-I16,""))</x:f>
      </x:c>
      <x:c r="K16" s="31" t="str">
        <x:f>IF(C16="","",IF(COUNT(E16:F16)=2,F16-E16,""))</x:f>
      </x:c>
      <x:c r="L16" s="24" t="str">
        <x:f>IF(C16="","",IF(OR(A16="",B16=""),"THIẾU MÃ",IF(COUNTIFS($A$9:$A$68,A16,$B$9:$B$68,B16)&gt;1,"TRÙNG KHÓA",IF(COUNT(E16:I16)&lt;5,"THIẾU SỐ",IF(OR(MIN(E16:I16)&lt;0,J16&lt;0),"KIỂM TRA SỐ",IF(OR(K16&lt;&gt;0,H16&gt;0),"CẦN ĐỐI SOÁT","SỐ KHỚP"))))))</x:f>
      </x:c>
      <x:c r="M16" s="20"/>
      <x:c r="N16" s="20"/>
      <x:c r="O16" s="22"/>
    </x:row>
    <x:row r="17" ht="25" customHeight="1">
      <x:c r="A17" s="20"/>
      <x:c r="B17" s="20"/>
      <x:c r="C17" s="20"/>
      <x:c r="D17" s="20"/>
      <x:c r="E17" s="30"/>
      <x:c r="F17" s="30"/>
      <x:c r="G17" s="30"/>
      <x:c r="H17" s="30"/>
      <x:c r="I17" s="30"/>
      <x:c r="J17" s="31" t="str">
        <x:f>IF(C17="","",IF(COUNT(F17:I17)=4,F17-G17-H17-I17,""))</x:f>
      </x:c>
      <x:c r="K17" s="31" t="str">
        <x:f>IF(C17="","",IF(COUNT(E17:F17)=2,F17-E17,""))</x:f>
      </x:c>
      <x:c r="L17" s="24" t="str">
        <x:f>IF(C17="","",IF(OR(A17="",B17=""),"THIẾU MÃ",IF(COUNTIFS($A$9:$A$68,A17,$B$9:$B$68,B17)&gt;1,"TRÙNG KHÓA",IF(COUNT(E17:I17)&lt;5,"THIẾU SỐ",IF(OR(MIN(E17:I17)&lt;0,J17&lt;0),"KIỂM TRA SỐ",IF(OR(K17&lt;&gt;0,H17&gt;0),"CẦN ĐỐI SOÁT","SỐ KHỚP"))))))</x:f>
      </x:c>
      <x:c r="M17" s="20"/>
      <x:c r="N17" s="20"/>
      <x:c r="O17" s="22"/>
    </x:row>
    <x:row r="18" ht="25" customHeight="1">
      <x:c r="A18" s="20"/>
      <x:c r="B18" s="20"/>
      <x:c r="C18" s="20"/>
      <x:c r="D18" s="20"/>
      <x:c r="E18" s="30"/>
      <x:c r="F18" s="30"/>
      <x:c r="G18" s="30"/>
      <x:c r="H18" s="30"/>
      <x:c r="I18" s="30"/>
      <x:c r="J18" s="31" t="str">
        <x:f>IF(C18="","",IF(COUNT(F18:I18)=4,F18-G18-H18-I18,""))</x:f>
      </x:c>
      <x:c r="K18" s="31" t="str">
        <x:f>IF(C18="","",IF(COUNT(E18:F18)=2,F18-E18,""))</x:f>
      </x:c>
      <x:c r="L18" s="24" t="str">
        <x:f>IF(C18="","",IF(OR(A18="",B18=""),"THIẾU MÃ",IF(COUNTIFS($A$9:$A$68,A18,$B$9:$B$68,B18)&gt;1,"TRÙNG KHÓA",IF(COUNT(E18:I18)&lt;5,"THIẾU SỐ",IF(OR(MIN(E18:I18)&lt;0,J18&lt;0),"KIỂM TRA SỐ",IF(OR(K18&lt;&gt;0,H18&gt;0),"CẦN ĐỐI SOÁT","SỐ KHỚP"))))))</x:f>
      </x:c>
      <x:c r="M18" s="20"/>
      <x:c r="N18" s="20"/>
      <x:c r="O18" s="22"/>
    </x:row>
    <x:row r="19" ht="25" customHeight="1">
      <x:c r="A19" s="20"/>
      <x:c r="B19" s="20"/>
      <x:c r="C19" s="20"/>
      <x:c r="D19" s="20"/>
      <x:c r="E19" s="30"/>
      <x:c r="F19" s="30"/>
      <x:c r="G19" s="30"/>
      <x:c r="H19" s="30"/>
      <x:c r="I19" s="30"/>
      <x:c r="J19" s="31" t="str">
        <x:f>IF(C19="","",IF(COUNT(F19:I19)=4,F19-G19-H19-I19,""))</x:f>
      </x:c>
      <x:c r="K19" s="31" t="str">
        <x:f>IF(C19="","",IF(COUNT(E19:F19)=2,F19-E19,""))</x:f>
      </x:c>
      <x:c r="L19" s="24" t="str">
        <x:f>IF(C19="","",IF(OR(A19="",B19=""),"THIẾU MÃ",IF(COUNTIFS($A$9:$A$68,A19,$B$9:$B$68,B19)&gt;1,"TRÙNG KHÓA",IF(COUNT(E19:I19)&lt;5,"THIẾU SỐ",IF(OR(MIN(E19:I19)&lt;0,J19&lt;0),"KIỂM TRA SỐ",IF(OR(K19&lt;&gt;0,H19&gt;0),"CẦN ĐỐI SOÁT","SỐ KHỚP"))))))</x:f>
      </x:c>
      <x:c r="M19" s="20"/>
      <x:c r="N19" s="20"/>
      <x:c r="O19" s="22"/>
    </x:row>
    <x:row r="20" ht="25" customHeight="1">
      <x:c r="A20" s="20"/>
      <x:c r="B20" s="20"/>
      <x:c r="C20" s="20"/>
      <x:c r="D20" s="20"/>
      <x:c r="E20" s="30"/>
      <x:c r="F20" s="30"/>
      <x:c r="G20" s="30"/>
      <x:c r="H20" s="30"/>
      <x:c r="I20" s="30"/>
      <x:c r="J20" s="31" t="str">
        <x:f>IF(C20="","",IF(COUNT(F20:I20)=4,F20-G20-H20-I20,""))</x:f>
      </x:c>
      <x:c r="K20" s="31" t="str">
        <x:f>IF(C20="","",IF(COUNT(E20:F20)=2,F20-E20,""))</x:f>
      </x:c>
      <x:c r="L20" s="24" t="str">
        <x:f>IF(C20="","",IF(OR(A20="",B20=""),"THIẾU MÃ",IF(COUNTIFS($A$9:$A$68,A20,$B$9:$B$68,B20)&gt;1,"TRÙNG KHÓA",IF(COUNT(E20:I20)&lt;5,"THIẾU SỐ",IF(OR(MIN(E20:I20)&lt;0,J20&lt;0),"KIỂM TRA SỐ",IF(OR(K20&lt;&gt;0,H20&gt;0),"CẦN ĐỐI SOÁT","SỐ KHỚP"))))))</x:f>
      </x:c>
      <x:c r="M20" s="20"/>
      <x:c r="N20" s="20"/>
      <x:c r="O20" s="22"/>
    </x:row>
    <x:row r="21" ht="25" customHeight="1">
      <x:c r="A21" s="20"/>
      <x:c r="B21" s="20"/>
      <x:c r="C21" s="20"/>
      <x:c r="D21" s="20"/>
      <x:c r="E21" s="30"/>
      <x:c r="F21" s="30"/>
      <x:c r="G21" s="30"/>
      <x:c r="H21" s="30"/>
      <x:c r="I21" s="30"/>
      <x:c r="J21" s="31" t="str">
        <x:f>IF(C21="","",IF(COUNT(F21:I21)=4,F21-G21-H21-I21,""))</x:f>
      </x:c>
      <x:c r="K21" s="31" t="str">
        <x:f>IF(C21="","",IF(COUNT(E21:F21)=2,F21-E21,""))</x:f>
      </x:c>
      <x:c r="L21" s="24" t="str">
        <x:f>IF(C21="","",IF(OR(A21="",B21=""),"THIẾU MÃ",IF(COUNTIFS($A$9:$A$68,A21,$B$9:$B$68,B21)&gt;1,"TRÙNG KHÓA",IF(COUNT(E21:I21)&lt;5,"THIẾU SỐ",IF(OR(MIN(E21:I21)&lt;0,J21&lt;0),"KIỂM TRA SỐ",IF(OR(K21&lt;&gt;0,H21&gt;0),"CẦN ĐỐI SOÁT","SỐ KHỚP"))))))</x:f>
      </x:c>
      <x:c r="M21" s="20"/>
      <x:c r="N21" s="20"/>
      <x:c r="O21" s="22"/>
    </x:row>
    <x:row r="22" ht="25" customHeight="1">
      <x:c r="A22" s="20"/>
      <x:c r="B22" s="20"/>
      <x:c r="C22" s="20"/>
      <x:c r="D22" s="20"/>
      <x:c r="E22" s="30"/>
      <x:c r="F22" s="30"/>
      <x:c r="G22" s="30"/>
      <x:c r="H22" s="30"/>
      <x:c r="I22" s="30"/>
      <x:c r="J22" s="31" t="str">
        <x:f>IF(C22="","",IF(COUNT(F22:I22)=4,F22-G22-H22-I22,""))</x:f>
      </x:c>
      <x:c r="K22" s="31" t="str">
        <x:f>IF(C22="","",IF(COUNT(E22:F22)=2,F22-E22,""))</x:f>
      </x:c>
      <x:c r="L22" s="24" t="str">
        <x:f>IF(C22="","",IF(OR(A22="",B22=""),"THIẾU MÃ",IF(COUNTIFS($A$9:$A$68,A22,$B$9:$B$68,B22)&gt;1,"TRÙNG KHÓA",IF(COUNT(E22:I22)&lt;5,"THIẾU SỐ",IF(OR(MIN(E22:I22)&lt;0,J22&lt;0),"KIỂM TRA SỐ",IF(OR(K22&lt;&gt;0,H22&gt;0),"CẦN ĐỐI SOÁT","SỐ KHỚP"))))))</x:f>
      </x:c>
      <x:c r="M22" s="20"/>
      <x:c r="N22" s="20"/>
      <x:c r="O22" s="22"/>
    </x:row>
    <x:row r="23" ht="25" customHeight="1">
      <x:c r="A23" s="20"/>
      <x:c r="B23" s="20"/>
      <x:c r="C23" s="20"/>
      <x:c r="D23" s="20"/>
      <x:c r="E23" s="30"/>
      <x:c r="F23" s="30"/>
      <x:c r="G23" s="30"/>
      <x:c r="H23" s="30"/>
      <x:c r="I23" s="30"/>
      <x:c r="J23" s="31" t="str">
        <x:f>IF(C23="","",IF(COUNT(F23:I23)=4,F23-G23-H23-I23,""))</x:f>
      </x:c>
      <x:c r="K23" s="31" t="str">
        <x:f>IF(C23="","",IF(COUNT(E23:F23)=2,F23-E23,""))</x:f>
      </x:c>
      <x:c r="L23" s="24" t="str">
        <x:f>IF(C23="","",IF(OR(A23="",B23=""),"THIẾU MÃ",IF(COUNTIFS($A$9:$A$68,A23,$B$9:$B$68,B23)&gt;1,"TRÙNG KHÓA",IF(COUNT(E23:I23)&lt;5,"THIẾU SỐ",IF(OR(MIN(E23:I23)&lt;0,J23&lt;0),"KIỂM TRA SỐ",IF(OR(K23&lt;&gt;0,H23&gt;0),"CẦN ĐỐI SOÁT","SỐ KHỚP"))))))</x:f>
      </x:c>
      <x:c r="M23" s="20"/>
      <x:c r="N23" s="20"/>
      <x:c r="O23" s="22"/>
    </x:row>
    <x:row r="24" ht="25" customHeight="1">
      <x:c r="A24" s="20"/>
      <x:c r="B24" s="20"/>
      <x:c r="C24" s="20"/>
      <x:c r="D24" s="20"/>
      <x:c r="E24" s="30"/>
      <x:c r="F24" s="30"/>
      <x:c r="G24" s="30"/>
      <x:c r="H24" s="30"/>
      <x:c r="I24" s="30"/>
      <x:c r="J24" s="31" t="str">
        <x:f>IF(C24="","",IF(COUNT(F24:I24)=4,F24-G24-H24-I24,""))</x:f>
      </x:c>
      <x:c r="K24" s="31" t="str">
        <x:f>IF(C24="","",IF(COUNT(E24:F24)=2,F24-E24,""))</x:f>
      </x:c>
      <x:c r="L24" s="24" t="str">
        <x:f>IF(C24="","",IF(OR(A24="",B24=""),"THIẾU MÃ",IF(COUNTIFS($A$9:$A$68,A24,$B$9:$B$68,B24)&gt;1,"TRÙNG KHÓA",IF(COUNT(E24:I24)&lt;5,"THIẾU SỐ",IF(OR(MIN(E24:I24)&lt;0,J24&lt;0),"KIỂM TRA SỐ",IF(OR(K24&lt;&gt;0,H24&gt;0),"CẦN ĐỐI SOÁT","SỐ KHỚP"))))))</x:f>
      </x:c>
      <x:c r="M24" s="20"/>
      <x:c r="N24" s="20"/>
      <x:c r="O24" s="22"/>
    </x:row>
    <x:row r="25" ht="25" customHeight="1">
      <x:c r="A25" s="20"/>
      <x:c r="B25" s="20"/>
      <x:c r="C25" s="20"/>
      <x:c r="D25" s="20"/>
      <x:c r="E25" s="30"/>
      <x:c r="F25" s="30"/>
      <x:c r="G25" s="30"/>
      <x:c r="H25" s="30"/>
      <x:c r="I25" s="30"/>
      <x:c r="J25" s="31" t="str">
        <x:f>IF(C25="","",IF(COUNT(F25:I25)=4,F25-G25-H25-I25,""))</x:f>
      </x:c>
      <x:c r="K25" s="31" t="str">
        <x:f>IF(C25="","",IF(COUNT(E25:F25)=2,F25-E25,""))</x:f>
      </x:c>
      <x:c r="L25" s="24" t="str">
        <x:f>IF(C25="","",IF(OR(A25="",B25=""),"THIẾU MÃ",IF(COUNTIFS($A$9:$A$68,A25,$B$9:$B$68,B25)&gt;1,"TRÙNG KHÓA",IF(COUNT(E25:I25)&lt;5,"THIẾU SỐ",IF(OR(MIN(E25:I25)&lt;0,J25&lt;0),"KIỂM TRA SỐ",IF(OR(K25&lt;&gt;0,H25&gt;0),"CẦN ĐỐI SOÁT","SỐ KHỚP"))))))</x:f>
      </x:c>
      <x:c r="M25" s="20"/>
      <x:c r="N25" s="20"/>
      <x:c r="O25" s="22"/>
    </x:row>
    <x:row r="26" ht="25" customHeight="1">
      <x:c r="A26" s="20"/>
      <x:c r="B26" s="20"/>
      <x:c r="C26" s="20"/>
      <x:c r="D26" s="20"/>
      <x:c r="E26" s="30"/>
      <x:c r="F26" s="30"/>
      <x:c r="G26" s="30"/>
      <x:c r="H26" s="30"/>
      <x:c r="I26" s="30"/>
      <x:c r="J26" s="31" t="str">
        <x:f>IF(C26="","",IF(COUNT(F26:I26)=4,F26-G26-H26-I26,""))</x:f>
      </x:c>
      <x:c r="K26" s="31" t="str">
        <x:f>IF(C26="","",IF(COUNT(E26:F26)=2,F26-E26,""))</x:f>
      </x:c>
      <x:c r="L26" s="24" t="str">
        <x:f>IF(C26="","",IF(OR(A26="",B26=""),"THIẾU MÃ",IF(COUNTIFS($A$9:$A$68,A26,$B$9:$B$68,B26)&gt;1,"TRÙNG KHÓA",IF(COUNT(E26:I26)&lt;5,"THIẾU SỐ",IF(OR(MIN(E26:I26)&lt;0,J26&lt;0),"KIỂM TRA SỐ",IF(OR(K26&lt;&gt;0,H26&gt;0),"CẦN ĐỐI SOÁT","SỐ KHỚP"))))))</x:f>
      </x:c>
      <x:c r="M26" s="20"/>
      <x:c r="N26" s="20"/>
      <x:c r="O26" s="22"/>
    </x:row>
    <x:row r="27" ht="25" customHeight="1">
      <x:c r="A27" s="20"/>
      <x:c r="B27" s="20"/>
      <x:c r="C27" s="20"/>
      <x:c r="D27" s="20"/>
      <x:c r="E27" s="30"/>
      <x:c r="F27" s="30"/>
      <x:c r="G27" s="30"/>
      <x:c r="H27" s="30"/>
      <x:c r="I27" s="30"/>
      <x:c r="J27" s="31" t="str">
        <x:f>IF(C27="","",IF(COUNT(F27:I27)=4,F27-G27-H27-I27,""))</x:f>
      </x:c>
      <x:c r="K27" s="31" t="str">
        <x:f>IF(C27="","",IF(COUNT(E27:F27)=2,F27-E27,""))</x:f>
      </x:c>
      <x:c r="L27" s="24" t="str">
        <x:f>IF(C27="","",IF(OR(A27="",B27=""),"THIẾU MÃ",IF(COUNTIFS($A$9:$A$68,A27,$B$9:$B$68,B27)&gt;1,"TRÙNG KHÓA",IF(COUNT(E27:I27)&lt;5,"THIẾU SỐ",IF(OR(MIN(E27:I27)&lt;0,J27&lt;0),"KIỂM TRA SỐ",IF(OR(K27&lt;&gt;0,H27&gt;0),"CẦN ĐỐI SOÁT","SỐ KHỚP"))))))</x:f>
      </x:c>
      <x:c r="M27" s="20"/>
      <x:c r="N27" s="20"/>
      <x:c r="O27" s="22"/>
    </x:row>
    <x:row r="28" ht="25" customHeight="1">
      <x:c r="A28" s="20"/>
      <x:c r="B28" s="20"/>
      <x:c r="C28" s="20"/>
      <x:c r="D28" s="20"/>
      <x:c r="E28" s="30"/>
      <x:c r="F28" s="30"/>
      <x:c r="G28" s="30"/>
      <x:c r="H28" s="30"/>
      <x:c r="I28" s="30"/>
      <x:c r="J28" s="31" t="str">
        <x:f>IF(C28="","",IF(COUNT(F28:I28)=4,F28-G28-H28-I28,""))</x:f>
      </x:c>
      <x:c r="K28" s="31" t="str">
        <x:f>IF(C28="","",IF(COUNT(E28:F28)=2,F28-E28,""))</x:f>
      </x:c>
      <x:c r="L28" s="24" t="str">
        <x:f>IF(C28="","",IF(OR(A28="",B28=""),"THIẾU MÃ",IF(COUNTIFS($A$9:$A$68,A28,$B$9:$B$68,B28)&gt;1,"TRÙNG KHÓA",IF(COUNT(E28:I28)&lt;5,"THIẾU SỐ",IF(OR(MIN(E28:I28)&lt;0,J28&lt;0),"KIỂM TRA SỐ",IF(OR(K28&lt;&gt;0,H28&gt;0),"CẦN ĐỐI SOÁT","SỐ KHỚP"))))))</x:f>
      </x:c>
      <x:c r="M28" s="20"/>
      <x:c r="N28" s="20"/>
      <x:c r="O28" s="22"/>
    </x:row>
    <x:row r="29" ht="25" customHeight="1">
      <x:c r="A29" s="20"/>
      <x:c r="B29" s="20"/>
      <x:c r="C29" s="20"/>
      <x:c r="D29" s="20"/>
      <x:c r="E29" s="30"/>
      <x:c r="F29" s="30"/>
      <x:c r="G29" s="30"/>
      <x:c r="H29" s="30"/>
      <x:c r="I29" s="30"/>
      <x:c r="J29" s="31" t="str">
        <x:f>IF(C29="","",IF(COUNT(F29:I29)=4,F29-G29-H29-I29,""))</x:f>
      </x:c>
      <x:c r="K29" s="31" t="str">
        <x:f>IF(C29="","",IF(COUNT(E29:F29)=2,F29-E29,""))</x:f>
      </x:c>
      <x:c r="L29" s="24" t="str">
        <x:f>IF(C29="","",IF(OR(A29="",B29=""),"THIẾU MÃ",IF(COUNTIFS($A$9:$A$68,A29,$B$9:$B$68,B29)&gt;1,"TRÙNG KHÓA",IF(COUNT(E29:I29)&lt;5,"THIẾU SỐ",IF(OR(MIN(E29:I29)&lt;0,J29&lt;0),"KIỂM TRA SỐ",IF(OR(K29&lt;&gt;0,H29&gt;0),"CẦN ĐỐI SOÁT","SỐ KHỚP"))))))</x:f>
      </x:c>
      <x:c r="M29" s="20"/>
      <x:c r="N29" s="20"/>
      <x:c r="O29" s="22"/>
    </x:row>
    <x:row r="30" ht="25" customHeight="1">
      <x:c r="A30" s="20"/>
      <x:c r="B30" s="20"/>
      <x:c r="C30" s="20"/>
      <x:c r="D30" s="20"/>
      <x:c r="E30" s="30"/>
      <x:c r="F30" s="30"/>
      <x:c r="G30" s="30"/>
      <x:c r="H30" s="30"/>
      <x:c r="I30" s="30"/>
      <x:c r="J30" s="31" t="str">
        <x:f>IF(C30="","",IF(COUNT(F30:I30)=4,F30-G30-H30-I30,""))</x:f>
      </x:c>
      <x:c r="K30" s="31" t="str">
        <x:f>IF(C30="","",IF(COUNT(E30:F30)=2,F30-E30,""))</x:f>
      </x:c>
      <x:c r="L30" s="24" t="str">
        <x:f>IF(C30="","",IF(OR(A30="",B30=""),"THIẾU MÃ",IF(COUNTIFS($A$9:$A$68,A30,$B$9:$B$68,B30)&gt;1,"TRÙNG KHÓA",IF(COUNT(E30:I30)&lt;5,"THIẾU SỐ",IF(OR(MIN(E30:I30)&lt;0,J30&lt;0),"KIỂM TRA SỐ",IF(OR(K30&lt;&gt;0,H30&gt;0),"CẦN ĐỐI SOÁT","SỐ KHỚP"))))))</x:f>
      </x:c>
      <x:c r="M30" s="20"/>
      <x:c r="N30" s="20"/>
      <x:c r="O30" s="22"/>
    </x:row>
    <x:row r="31" ht="25" customHeight="1">
      <x:c r="A31" s="20"/>
      <x:c r="B31" s="20"/>
      <x:c r="C31" s="20"/>
      <x:c r="D31" s="20"/>
      <x:c r="E31" s="30"/>
      <x:c r="F31" s="30"/>
      <x:c r="G31" s="30"/>
      <x:c r="H31" s="30"/>
      <x:c r="I31" s="30"/>
      <x:c r="J31" s="31" t="str">
        <x:f>IF(C31="","",IF(COUNT(F31:I31)=4,F31-G31-H31-I31,""))</x:f>
      </x:c>
      <x:c r="K31" s="31" t="str">
        <x:f>IF(C31="","",IF(COUNT(E31:F31)=2,F31-E31,""))</x:f>
      </x:c>
      <x:c r="L31" s="24" t="str">
        <x:f>IF(C31="","",IF(OR(A31="",B31=""),"THIẾU MÃ",IF(COUNTIFS($A$9:$A$68,A31,$B$9:$B$68,B31)&gt;1,"TRÙNG KHÓA",IF(COUNT(E31:I31)&lt;5,"THIẾU SỐ",IF(OR(MIN(E31:I31)&lt;0,J31&lt;0),"KIỂM TRA SỐ",IF(OR(K31&lt;&gt;0,H31&gt;0),"CẦN ĐỐI SOÁT","SỐ KHỚP"))))))</x:f>
      </x:c>
      <x:c r="M31" s="20"/>
      <x:c r="N31" s="20"/>
      <x:c r="O31" s="22"/>
    </x:row>
    <x:row r="32" ht="25" customHeight="1">
      <x:c r="A32" s="20"/>
      <x:c r="B32" s="20"/>
      <x:c r="C32" s="20"/>
      <x:c r="D32" s="20"/>
      <x:c r="E32" s="30"/>
      <x:c r="F32" s="30"/>
      <x:c r="G32" s="30"/>
      <x:c r="H32" s="30"/>
      <x:c r="I32" s="30"/>
      <x:c r="J32" s="31" t="str">
        <x:f>IF(C32="","",IF(COUNT(F32:I32)=4,F32-G32-H32-I32,""))</x:f>
      </x:c>
      <x:c r="K32" s="31" t="str">
        <x:f>IF(C32="","",IF(COUNT(E32:F32)=2,F32-E32,""))</x:f>
      </x:c>
      <x:c r="L32" s="24" t="str">
        <x:f>IF(C32="","",IF(OR(A32="",B32=""),"THIẾU MÃ",IF(COUNTIFS($A$9:$A$68,A32,$B$9:$B$68,B32)&gt;1,"TRÙNG KHÓA",IF(COUNT(E32:I32)&lt;5,"THIẾU SỐ",IF(OR(MIN(E32:I32)&lt;0,J32&lt;0),"KIỂM TRA SỐ",IF(OR(K32&lt;&gt;0,H32&gt;0),"CẦN ĐỐI SOÁT","SỐ KHỚP"))))))</x:f>
      </x:c>
      <x:c r="M32" s="20"/>
      <x:c r="N32" s="20"/>
      <x:c r="O32" s="22"/>
    </x:row>
    <x:row r="33" ht="25" customHeight="1">
      <x:c r="A33" s="20"/>
      <x:c r="B33" s="20"/>
      <x:c r="C33" s="20"/>
      <x:c r="D33" s="20"/>
      <x:c r="E33" s="30"/>
      <x:c r="F33" s="30"/>
      <x:c r="G33" s="30"/>
      <x:c r="H33" s="30"/>
      <x:c r="I33" s="30"/>
      <x:c r="J33" s="31" t="str">
        <x:f>IF(C33="","",IF(COUNT(F33:I33)=4,F33-G33-H33-I33,""))</x:f>
      </x:c>
      <x:c r="K33" s="31" t="str">
        <x:f>IF(C33="","",IF(COUNT(E33:F33)=2,F33-E33,""))</x:f>
      </x:c>
      <x:c r="L33" s="24" t="str">
        <x:f>IF(C33="","",IF(OR(A33="",B33=""),"THIẾU MÃ",IF(COUNTIFS($A$9:$A$68,A33,$B$9:$B$68,B33)&gt;1,"TRÙNG KHÓA",IF(COUNT(E33:I33)&lt;5,"THIẾU SỐ",IF(OR(MIN(E33:I33)&lt;0,J33&lt;0),"KIỂM TRA SỐ",IF(OR(K33&lt;&gt;0,H33&gt;0),"CẦN ĐỐI SOÁT","SỐ KHỚP"))))))</x:f>
      </x:c>
      <x:c r="M33" s="20"/>
      <x:c r="N33" s="20"/>
      <x:c r="O33" s="22"/>
    </x:row>
    <x:row r="34" ht="25" customHeight="1">
      <x:c r="A34" s="20"/>
      <x:c r="B34" s="20"/>
      <x:c r="C34" s="20"/>
      <x:c r="D34" s="20"/>
      <x:c r="E34" s="30"/>
      <x:c r="F34" s="30"/>
      <x:c r="G34" s="30"/>
      <x:c r="H34" s="30"/>
      <x:c r="I34" s="30"/>
      <x:c r="J34" s="31" t="str">
        <x:f>IF(C34="","",IF(COUNT(F34:I34)=4,F34-G34-H34-I34,""))</x:f>
      </x:c>
      <x:c r="K34" s="31" t="str">
        <x:f>IF(C34="","",IF(COUNT(E34:F34)=2,F34-E34,""))</x:f>
      </x:c>
      <x:c r="L34" s="24" t="str">
        <x:f>IF(C34="","",IF(OR(A34="",B34=""),"THIẾU MÃ",IF(COUNTIFS($A$9:$A$68,A34,$B$9:$B$68,B34)&gt;1,"TRÙNG KHÓA",IF(COUNT(E34:I34)&lt;5,"THIẾU SỐ",IF(OR(MIN(E34:I34)&lt;0,J34&lt;0),"KIỂM TRA SỐ",IF(OR(K34&lt;&gt;0,H34&gt;0),"CẦN ĐỐI SOÁT","SỐ KHỚP"))))))</x:f>
      </x:c>
      <x:c r="M34" s="20"/>
      <x:c r="N34" s="20"/>
      <x:c r="O34" s="22"/>
    </x:row>
    <x:row r="35" ht="25" customHeight="1">
      <x:c r="A35" s="20"/>
      <x:c r="B35" s="20"/>
      <x:c r="C35" s="20"/>
      <x:c r="D35" s="20"/>
      <x:c r="E35" s="30"/>
      <x:c r="F35" s="30"/>
      <x:c r="G35" s="30"/>
      <x:c r="H35" s="30"/>
      <x:c r="I35" s="30"/>
      <x:c r="J35" s="31" t="str">
        <x:f>IF(C35="","",IF(COUNT(F35:I35)=4,F35-G35-H35-I35,""))</x:f>
      </x:c>
      <x:c r="K35" s="31" t="str">
        <x:f>IF(C35="","",IF(COUNT(E35:F35)=2,F35-E35,""))</x:f>
      </x:c>
      <x:c r="L35" s="24" t="str">
        <x:f>IF(C35="","",IF(OR(A35="",B35=""),"THIẾU MÃ",IF(COUNTIFS($A$9:$A$68,A35,$B$9:$B$68,B35)&gt;1,"TRÙNG KHÓA",IF(COUNT(E35:I35)&lt;5,"THIẾU SỐ",IF(OR(MIN(E35:I35)&lt;0,J35&lt;0),"KIỂM TRA SỐ",IF(OR(K35&lt;&gt;0,H35&gt;0),"CẦN ĐỐI SOÁT","SỐ KHỚP"))))))</x:f>
      </x:c>
      <x:c r="M35" s="20"/>
      <x:c r="N35" s="20"/>
      <x:c r="O35" s="22"/>
    </x:row>
    <x:row r="36" ht="25" customHeight="1">
      <x:c r="A36" s="20"/>
      <x:c r="B36" s="20"/>
      <x:c r="C36" s="20"/>
      <x:c r="D36" s="20"/>
      <x:c r="E36" s="30"/>
      <x:c r="F36" s="30"/>
      <x:c r="G36" s="30"/>
      <x:c r="H36" s="30"/>
      <x:c r="I36" s="30"/>
      <x:c r="J36" s="31" t="str">
        <x:f>IF(C36="","",IF(COUNT(F36:I36)=4,F36-G36-H36-I36,""))</x:f>
      </x:c>
      <x:c r="K36" s="31" t="str">
        <x:f>IF(C36="","",IF(COUNT(E36:F36)=2,F36-E36,""))</x:f>
      </x:c>
      <x:c r="L36" s="24" t="str">
        <x:f>IF(C36="","",IF(OR(A36="",B36=""),"THIẾU MÃ",IF(COUNTIFS($A$9:$A$68,A36,$B$9:$B$68,B36)&gt;1,"TRÙNG KHÓA",IF(COUNT(E36:I36)&lt;5,"THIẾU SỐ",IF(OR(MIN(E36:I36)&lt;0,J36&lt;0),"KIỂM TRA SỐ",IF(OR(K36&lt;&gt;0,H36&gt;0),"CẦN ĐỐI SOÁT","SỐ KHỚP"))))))</x:f>
      </x:c>
      <x:c r="M36" s="20"/>
      <x:c r="N36" s="20"/>
      <x:c r="O36" s="22"/>
    </x:row>
    <x:row r="37" ht="25" customHeight="1">
      <x:c r="A37" s="20"/>
      <x:c r="B37" s="20"/>
      <x:c r="C37" s="20"/>
      <x:c r="D37" s="20"/>
      <x:c r="E37" s="30"/>
      <x:c r="F37" s="30"/>
      <x:c r="G37" s="30"/>
      <x:c r="H37" s="30"/>
      <x:c r="I37" s="30"/>
      <x:c r="J37" s="31" t="str">
        <x:f>IF(C37="","",IF(COUNT(F37:I37)=4,F37-G37-H37-I37,""))</x:f>
      </x:c>
      <x:c r="K37" s="31" t="str">
        <x:f>IF(C37="","",IF(COUNT(E37:F37)=2,F37-E37,""))</x:f>
      </x:c>
      <x:c r="L37" s="24" t="str">
        <x:f>IF(C37="","",IF(OR(A37="",B37=""),"THIẾU MÃ",IF(COUNTIFS($A$9:$A$68,A37,$B$9:$B$68,B37)&gt;1,"TRÙNG KHÓA",IF(COUNT(E37:I37)&lt;5,"THIẾU SỐ",IF(OR(MIN(E37:I37)&lt;0,J37&lt;0),"KIỂM TRA SỐ",IF(OR(K37&lt;&gt;0,H37&gt;0),"CẦN ĐỐI SOÁT","SỐ KHỚP"))))))</x:f>
      </x:c>
      <x:c r="M37" s="20"/>
      <x:c r="N37" s="20"/>
      <x:c r="O37" s="22"/>
    </x:row>
    <x:row r="38" ht="25" customHeight="1">
      <x:c r="A38" s="20"/>
      <x:c r="B38" s="20"/>
      <x:c r="C38" s="20"/>
      <x:c r="D38" s="20"/>
      <x:c r="E38" s="30"/>
      <x:c r="F38" s="30"/>
      <x:c r="G38" s="30"/>
      <x:c r="H38" s="30"/>
      <x:c r="I38" s="30"/>
      <x:c r="J38" s="31" t="str">
        <x:f>IF(C38="","",IF(COUNT(F38:I38)=4,F38-G38-H38-I38,""))</x:f>
      </x:c>
      <x:c r="K38" s="31" t="str">
        <x:f>IF(C38="","",IF(COUNT(E38:F38)=2,F38-E38,""))</x:f>
      </x:c>
      <x:c r="L38" s="24" t="str">
        <x:f>IF(C38="","",IF(OR(A38="",B38=""),"THIẾU MÃ",IF(COUNTIFS($A$9:$A$68,A38,$B$9:$B$68,B38)&gt;1,"TRÙNG KHÓA",IF(COUNT(E38:I38)&lt;5,"THIẾU SỐ",IF(OR(MIN(E38:I38)&lt;0,J38&lt;0),"KIỂM TRA SỐ",IF(OR(K38&lt;&gt;0,H38&gt;0),"CẦN ĐỐI SOÁT","SỐ KHỚP"))))))</x:f>
      </x:c>
      <x:c r="M38" s="20"/>
      <x:c r="N38" s="20"/>
      <x:c r="O38" s="22"/>
    </x:row>
    <x:row r="39" ht="25" customHeight="1">
      <x:c r="A39" s="20"/>
      <x:c r="B39" s="20"/>
      <x:c r="C39" s="20"/>
      <x:c r="D39" s="20"/>
      <x:c r="E39" s="30"/>
      <x:c r="F39" s="30"/>
      <x:c r="G39" s="30"/>
      <x:c r="H39" s="30"/>
      <x:c r="I39" s="30"/>
      <x:c r="J39" s="31" t="str">
        <x:f>IF(C39="","",IF(COUNT(F39:I39)=4,F39-G39-H39-I39,""))</x:f>
      </x:c>
      <x:c r="K39" s="31" t="str">
        <x:f>IF(C39="","",IF(COUNT(E39:F39)=2,F39-E39,""))</x:f>
      </x:c>
      <x:c r="L39" s="24" t="str">
        <x:f>IF(C39="","",IF(OR(A39="",B39=""),"THIẾU MÃ",IF(COUNTIFS($A$9:$A$68,A39,$B$9:$B$68,B39)&gt;1,"TRÙNG KHÓA",IF(COUNT(E39:I39)&lt;5,"THIẾU SỐ",IF(OR(MIN(E39:I39)&lt;0,J39&lt;0),"KIỂM TRA SỐ",IF(OR(K39&lt;&gt;0,H39&gt;0),"CẦN ĐỐI SOÁT","SỐ KHỚP"))))))</x:f>
      </x:c>
      <x:c r="M39" s="20"/>
      <x:c r="N39" s="20"/>
      <x:c r="O39" s="22"/>
    </x:row>
    <x:row r="40" ht="25" customHeight="1">
      <x:c r="A40" s="20"/>
      <x:c r="B40" s="20"/>
      <x:c r="C40" s="20"/>
      <x:c r="D40" s="20"/>
      <x:c r="E40" s="30"/>
      <x:c r="F40" s="30"/>
      <x:c r="G40" s="30"/>
      <x:c r="H40" s="30"/>
      <x:c r="I40" s="30"/>
      <x:c r="J40" s="31" t="str">
        <x:f>IF(C40="","",IF(COUNT(F40:I40)=4,F40-G40-H40-I40,""))</x:f>
      </x:c>
      <x:c r="K40" s="31" t="str">
        <x:f>IF(C40="","",IF(COUNT(E40:F40)=2,F40-E40,""))</x:f>
      </x:c>
      <x:c r="L40" s="24" t="str">
        <x:f>IF(C40="","",IF(OR(A40="",B40=""),"THIẾU MÃ",IF(COUNTIFS($A$9:$A$68,A40,$B$9:$B$68,B40)&gt;1,"TRÙNG KHÓA",IF(COUNT(E40:I40)&lt;5,"THIẾU SỐ",IF(OR(MIN(E40:I40)&lt;0,J40&lt;0),"KIỂM TRA SỐ",IF(OR(K40&lt;&gt;0,H40&gt;0),"CẦN ĐỐI SOÁT","SỐ KHỚP"))))))</x:f>
      </x:c>
      <x:c r="M40" s="20"/>
      <x:c r="N40" s="20"/>
      <x:c r="O40" s="22"/>
    </x:row>
    <x:row r="41" ht="25" customHeight="1">
      <x:c r="A41" s="20"/>
      <x:c r="B41" s="20"/>
      <x:c r="C41" s="20"/>
      <x:c r="D41" s="20"/>
      <x:c r="E41" s="30"/>
      <x:c r="F41" s="30"/>
      <x:c r="G41" s="30"/>
      <x:c r="H41" s="30"/>
      <x:c r="I41" s="30"/>
      <x:c r="J41" s="31" t="str">
        <x:f>IF(C41="","",IF(COUNT(F41:I41)=4,F41-G41-H41-I41,""))</x:f>
      </x:c>
      <x:c r="K41" s="31" t="str">
        <x:f>IF(C41="","",IF(COUNT(E41:F41)=2,F41-E41,""))</x:f>
      </x:c>
      <x:c r="L41" s="24" t="str">
        <x:f>IF(C41="","",IF(OR(A41="",B41=""),"THIẾU MÃ",IF(COUNTIFS($A$9:$A$68,A41,$B$9:$B$68,B41)&gt;1,"TRÙNG KHÓA",IF(COUNT(E41:I41)&lt;5,"THIẾU SỐ",IF(OR(MIN(E41:I41)&lt;0,J41&lt;0),"KIỂM TRA SỐ",IF(OR(K41&lt;&gt;0,H41&gt;0),"CẦN ĐỐI SOÁT","SỐ KHỚP"))))))</x:f>
      </x:c>
      <x:c r="M41" s="20"/>
      <x:c r="N41" s="20"/>
      <x:c r="O41" s="22"/>
    </x:row>
    <x:row r="42" ht="25" customHeight="1">
      <x:c r="A42" s="20"/>
      <x:c r="B42" s="20"/>
      <x:c r="C42" s="20"/>
      <x:c r="D42" s="20"/>
      <x:c r="E42" s="30"/>
      <x:c r="F42" s="30"/>
      <x:c r="G42" s="30"/>
      <x:c r="H42" s="30"/>
      <x:c r="I42" s="30"/>
      <x:c r="J42" s="31" t="str">
        <x:f>IF(C42="","",IF(COUNT(F42:I42)=4,F42-G42-H42-I42,""))</x:f>
      </x:c>
      <x:c r="K42" s="31" t="str">
        <x:f>IF(C42="","",IF(COUNT(E42:F42)=2,F42-E42,""))</x:f>
      </x:c>
      <x:c r="L42" s="24" t="str">
        <x:f>IF(C42="","",IF(OR(A42="",B42=""),"THIẾU MÃ",IF(COUNTIFS($A$9:$A$68,A42,$B$9:$B$68,B42)&gt;1,"TRÙNG KHÓA",IF(COUNT(E42:I42)&lt;5,"THIẾU SỐ",IF(OR(MIN(E42:I42)&lt;0,J42&lt;0),"KIỂM TRA SỐ",IF(OR(K42&lt;&gt;0,H42&gt;0),"CẦN ĐỐI SOÁT","SỐ KHỚP"))))))</x:f>
      </x:c>
      <x:c r="M42" s="20"/>
      <x:c r="N42" s="20"/>
      <x:c r="O42" s="22"/>
    </x:row>
    <x:row r="43" ht="25" customHeight="1">
      <x:c r="A43" s="20"/>
      <x:c r="B43" s="20"/>
      <x:c r="C43" s="20"/>
      <x:c r="D43" s="20"/>
      <x:c r="E43" s="30"/>
      <x:c r="F43" s="30"/>
      <x:c r="G43" s="30"/>
      <x:c r="H43" s="30"/>
      <x:c r="I43" s="30"/>
      <x:c r="J43" s="31" t="str">
        <x:f>IF(C43="","",IF(COUNT(F43:I43)=4,F43-G43-H43-I43,""))</x:f>
      </x:c>
      <x:c r="K43" s="31" t="str">
        <x:f>IF(C43="","",IF(COUNT(E43:F43)=2,F43-E43,""))</x:f>
      </x:c>
      <x:c r="L43" s="24" t="str">
        <x:f>IF(C43="","",IF(OR(A43="",B43=""),"THIẾU MÃ",IF(COUNTIFS($A$9:$A$68,A43,$B$9:$B$68,B43)&gt;1,"TRÙNG KHÓA",IF(COUNT(E43:I43)&lt;5,"THIẾU SỐ",IF(OR(MIN(E43:I43)&lt;0,J43&lt;0),"KIỂM TRA SỐ",IF(OR(K43&lt;&gt;0,H43&gt;0),"CẦN ĐỐI SOÁT","SỐ KHỚP"))))))</x:f>
      </x:c>
      <x:c r="M43" s="20"/>
      <x:c r="N43" s="20"/>
      <x:c r="O43" s="22"/>
    </x:row>
    <x:row r="44" ht="25" customHeight="1">
      <x:c r="A44" s="20"/>
      <x:c r="B44" s="20"/>
      <x:c r="C44" s="20"/>
      <x:c r="D44" s="20"/>
      <x:c r="E44" s="30"/>
      <x:c r="F44" s="30"/>
      <x:c r="G44" s="30"/>
      <x:c r="H44" s="30"/>
      <x:c r="I44" s="30"/>
      <x:c r="J44" s="31" t="str">
        <x:f>IF(C44="","",IF(COUNT(F44:I44)=4,F44-G44-H44-I44,""))</x:f>
      </x:c>
      <x:c r="K44" s="31" t="str">
        <x:f>IF(C44="","",IF(COUNT(E44:F44)=2,F44-E44,""))</x:f>
      </x:c>
      <x:c r="L44" s="24" t="str">
        <x:f>IF(C44="","",IF(OR(A44="",B44=""),"THIẾU MÃ",IF(COUNTIFS($A$9:$A$68,A44,$B$9:$B$68,B44)&gt;1,"TRÙNG KHÓA",IF(COUNT(E44:I44)&lt;5,"THIẾU SỐ",IF(OR(MIN(E44:I44)&lt;0,J44&lt;0),"KIỂM TRA SỐ",IF(OR(K44&lt;&gt;0,H44&gt;0),"CẦN ĐỐI SOÁT","SỐ KHỚP"))))))</x:f>
      </x:c>
      <x:c r="M44" s="20"/>
      <x:c r="N44" s="20"/>
      <x:c r="O44" s="22"/>
    </x:row>
    <x:row r="45" ht="25" customHeight="1">
      <x:c r="A45" s="20"/>
      <x:c r="B45" s="20"/>
      <x:c r="C45" s="20"/>
      <x:c r="D45" s="20"/>
      <x:c r="E45" s="30"/>
      <x:c r="F45" s="30"/>
      <x:c r="G45" s="30"/>
      <x:c r="H45" s="30"/>
      <x:c r="I45" s="30"/>
      <x:c r="J45" s="31" t="str">
        <x:f>IF(C45="","",IF(COUNT(F45:I45)=4,F45-G45-H45-I45,""))</x:f>
      </x:c>
      <x:c r="K45" s="31" t="str">
        <x:f>IF(C45="","",IF(COUNT(E45:F45)=2,F45-E45,""))</x:f>
      </x:c>
      <x:c r="L45" s="24" t="str">
        <x:f>IF(C45="","",IF(OR(A45="",B45=""),"THIẾU MÃ",IF(COUNTIFS($A$9:$A$68,A45,$B$9:$B$68,B45)&gt;1,"TRÙNG KHÓA",IF(COUNT(E45:I45)&lt;5,"THIẾU SỐ",IF(OR(MIN(E45:I45)&lt;0,J45&lt;0),"KIỂM TRA SỐ",IF(OR(K45&lt;&gt;0,H45&gt;0),"CẦN ĐỐI SOÁT","SỐ KHỚP"))))))</x:f>
      </x:c>
      <x:c r="M45" s="20"/>
      <x:c r="N45" s="20"/>
      <x:c r="O45" s="22"/>
    </x:row>
    <x:row r="46" ht="25" customHeight="1">
      <x:c r="A46" s="20"/>
      <x:c r="B46" s="20"/>
      <x:c r="C46" s="20"/>
      <x:c r="D46" s="20"/>
      <x:c r="E46" s="30"/>
      <x:c r="F46" s="30"/>
      <x:c r="G46" s="30"/>
      <x:c r="H46" s="30"/>
      <x:c r="I46" s="30"/>
      <x:c r="J46" s="31" t="str">
        <x:f>IF(C46="","",IF(COUNT(F46:I46)=4,F46-G46-H46-I46,""))</x:f>
      </x:c>
      <x:c r="K46" s="31" t="str">
        <x:f>IF(C46="","",IF(COUNT(E46:F46)=2,F46-E46,""))</x:f>
      </x:c>
      <x:c r="L46" s="24" t="str">
        <x:f>IF(C46="","",IF(OR(A46="",B46=""),"THIẾU MÃ",IF(COUNTIFS($A$9:$A$68,A46,$B$9:$B$68,B46)&gt;1,"TRÙNG KHÓA",IF(COUNT(E46:I46)&lt;5,"THIẾU SỐ",IF(OR(MIN(E46:I46)&lt;0,J46&lt;0),"KIỂM TRA SỐ",IF(OR(K46&lt;&gt;0,H46&gt;0),"CẦN ĐỐI SOÁT","SỐ KHỚP"))))))</x:f>
      </x:c>
      <x:c r="M46" s="20"/>
      <x:c r="N46" s="20"/>
      <x:c r="O46" s="22"/>
    </x:row>
    <x:row r="47" ht="25" customHeight="1">
      <x:c r="A47" s="20"/>
      <x:c r="B47" s="20"/>
      <x:c r="C47" s="20"/>
      <x:c r="D47" s="20"/>
      <x:c r="E47" s="30"/>
      <x:c r="F47" s="30"/>
      <x:c r="G47" s="30"/>
      <x:c r="H47" s="30"/>
      <x:c r="I47" s="30"/>
      <x:c r="J47" s="31" t="str">
        <x:f>IF(C47="","",IF(COUNT(F47:I47)=4,F47-G47-H47-I47,""))</x:f>
      </x:c>
      <x:c r="K47" s="31" t="str">
        <x:f>IF(C47="","",IF(COUNT(E47:F47)=2,F47-E47,""))</x:f>
      </x:c>
      <x:c r="L47" s="24" t="str">
        <x:f>IF(C47="","",IF(OR(A47="",B47=""),"THIẾU MÃ",IF(COUNTIFS($A$9:$A$68,A47,$B$9:$B$68,B47)&gt;1,"TRÙNG KHÓA",IF(COUNT(E47:I47)&lt;5,"THIẾU SỐ",IF(OR(MIN(E47:I47)&lt;0,J47&lt;0),"KIỂM TRA SỐ",IF(OR(K47&lt;&gt;0,H47&gt;0),"CẦN ĐỐI SOÁT","SỐ KHỚP"))))))</x:f>
      </x:c>
      <x:c r="M47" s="20"/>
      <x:c r="N47" s="20"/>
      <x:c r="O47" s="22"/>
    </x:row>
    <x:row r="48" ht="25" customHeight="1">
      <x:c r="A48" s="20"/>
      <x:c r="B48" s="20"/>
      <x:c r="C48" s="20"/>
      <x:c r="D48" s="20"/>
      <x:c r="E48" s="30"/>
      <x:c r="F48" s="30"/>
      <x:c r="G48" s="30"/>
      <x:c r="H48" s="30"/>
      <x:c r="I48" s="30"/>
      <x:c r="J48" s="31" t="str">
        <x:f>IF(C48="","",IF(COUNT(F48:I48)=4,F48-G48-H48-I48,""))</x:f>
      </x:c>
      <x:c r="K48" s="31" t="str">
        <x:f>IF(C48="","",IF(COUNT(E48:F48)=2,F48-E48,""))</x:f>
      </x:c>
      <x:c r="L48" s="24" t="str">
        <x:f>IF(C48="","",IF(OR(A48="",B48=""),"THIẾU MÃ",IF(COUNTIFS($A$9:$A$68,A48,$B$9:$B$68,B48)&gt;1,"TRÙNG KHÓA",IF(COUNT(E48:I48)&lt;5,"THIẾU SỐ",IF(OR(MIN(E48:I48)&lt;0,J48&lt;0),"KIỂM TRA SỐ",IF(OR(K48&lt;&gt;0,H48&gt;0),"CẦN ĐỐI SOÁT","SỐ KHỚP"))))))</x:f>
      </x:c>
      <x:c r="M48" s="20"/>
      <x:c r="N48" s="20"/>
      <x:c r="O48" s="22"/>
    </x:row>
    <x:row r="49" ht="25" customHeight="1">
      <x:c r="A49" s="20"/>
      <x:c r="B49" s="20"/>
      <x:c r="C49" s="20"/>
      <x:c r="D49" s="20"/>
      <x:c r="E49" s="30"/>
      <x:c r="F49" s="30"/>
      <x:c r="G49" s="30"/>
      <x:c r="H49" s="30"/>
      <x:c r="I49" s="30"/>
      <x:c r="J49" s="31" t="str">
        <x:f>IF(C49="","",IF(COUNT(F49:I49)=4,F49-G49-H49-I49,""))</x:f>
      </x:c>
      <x:c r="K49" s="31" t="str">
        <x:f>IF(C49="","",IF(COUNT(E49:F49)=2,F49-E49,""))</x:f>
      </x:c>
      <x:c r="L49" s="24" t="str">
        <x:f>IF(C49="","",IF(OR(A49="",B49=""),"THIẾU MÃ",IF(COUNTIFS($A$9:$A$68,A49,$B$9:$B$68,B49)&gt;1,"TRÙNG KHÓA",IF(COUNT(E49:I49)&lt;5,"THIẾU SỐ",IF(OR(MIN(E49:I49)&lt;0,J49&lt;0),"KIỂM TRA SỐ",IF(OR(K49&lt;&gt;0,H49&gt;0),"CẦN ĐỐI SOÁT","SỐ KHỚP"))))))</x:f>
      </x:c>
      <x:c r="M49" s="20"/>
      <x:c r="N49" s="20"/>
      <x:c r="O49" s="22"/>
    </x:row>
    <x:row r="50" ht="25" customHeight="1">
      <x:c r="A50" s="20"/>
      <x:c r="B50" s="20"/>
      <x:c r="C50" s="20"/>
      <x:c r="D50" s="20"/>
      <x:c r="E50" s="30"/>
      <x:c r="F50" s="30"/>
      <x:c r="G50" s="30"/>
      <x:c r="H50" s="30"/>
      <x:c r="I50" s="30"/>
      <x:c r="J50" s="31" t="str">
        <x:f>IF(C50="","",IF(COUNT(F50:I50)=4,F50-G50-H50-I50,""))</x:f>
      </x:c>
      <x:c r="K50" s="31" t="str">
        <x:f>IF(C50="","",IF(COUNT(E50:F50)=2,F50-E50,""))</x:f>
      </x:c>
      <x:c r="L50" s="24" t="str">
        <x:f>IF(C50="","",IF(OR(A50="",B50=""),"THIẾU MÃ",IF(COUNTIFS($A$9:$A$68,A50,$B$9:$B$68,B50)&gt;1,"TRÙNG KHÓA",IF(COUNT(E50:I50)&lt;5,"THIẾU SỐ",IF(OR(MIN(E50:I50)&lt;0,J50&lt;0),"KIỂM TRA SỐ",IF(OR(K50&lt;&gt;0,H50&gt;0),"CẦN ĐỐI SOÁT","SỐ KHỚP"))))))</x:f>
      </x:c>
      <x:c r="M50" s="20"/>
      <x:c r="N50" s="20"/>
      <x:c r="O50" s="22"/>
    </x:row>
    <x:row r="51" ht="25" customHeight="1">
      <x:c r="A51" s="20"/>
      <x:c r="B51" s="20"/>
      <x:c r="C51" s="20"/>
      <x:c r="D51" s="20"/>
      <x:c r="E51" s="30"/>
      <x:c r="F51" s="30"/>
      <x:c r="G51" s="30"/>
      <x:c r="H51" s="30"/>
      <x:c r="I51" s="30"/>
      <x:c r="J51" s="31" t="str">
        <x:f>IF(C51="","",IF(COUNT(F51:I51)=4,F51-G51-H51-I51,""))</x:f>
      </x:c>
      <x:c r="K51" s="31" t="str">
        <x:f>IF(C51="","",IF(COUNT(E51:F51)=2,F51-E51,""))</x:f>
      </x:c>
      <x:c r="L51" s="24" t="str">
        <x:f>IF(C51="","",IF(OR(A51="",B51=""),"THIẾU MÃ",IF(COUNTIFS($A$9:$A$68,A51,$B$9:$B$68,B51)&gt;1,"TRÙNG KHÓA",IF(COUNT(E51:I51)&lt;5,"THIẾU SỐ",IF(OR(MIN(E51:I51)&lt;0,J51&lt;0),"KIỂM TRA SỐ",IF(OR(K51&lt;&gt;0,H51&gt;0),"CẦN ĐỐI SOÁT","SỐ KHỚP"))))))</x:f>
      </x:c>
      <x:c r="M51" s="20"/>
      <x:c r="N51" s="20"/>
      <x:c r="O51" s="22"/>
    </x:row>
    <x:row r="52" ht="25" customHeight="1">
      <x:c r="A52" s="20"/>
      <x:c r="B52" s="20"/>
      <x:c r="C52" s="20"/>
      <x:c r="D52" s="20"/>
      <x:c r="E52" s="30"/>
      <x:c r="F52" s="30"/>
      <x:c r="G52" s="30"/>
      <x:c r="H52" s="30"/>
      <x:c r="I52" s="30"/>
      <x:c r="J52" s="31" t="str">
        <x:f>IF(C52="","",IF(COUNT(F52:I52)=4,F52-G52-H52-I52,""))</x:f>
      </x:c>
      <x:c r="K52" s="31" t="str">
        <x:f>IF(C52="","",IF(COUNT(E52:F52)=2,F52-E52,""))</x:f>
      </x:c>
      <x:c r="L52" s="24" t="str">
        <x:f>IF(C52="","",IF(OR(A52="",B52=""),"THIẾU MÃ",IF(COUNTIFS($A$9:$A$68,A52,$B$9:$B$68,B52)&gt;1,"TRÙNG KHÓA",IF(COUNT(E52:I52)&lt;5,"THIẾU SỐ",IF(OR(MIN(E52:I52)&lt;0,J52&lt;0),"KIỂM TRA SỐ",IF(OR(K52&lt;&gt;0,H52&gt;0),"CẦN ĐỐI SOÁT","SỐ KHỚP"))))))</x:f>
      </x:c>
      <x:c r="M52" s="20"/>
      <x:c r="N52" s="20"/>
      <x:c r="O52" s="22"/>
    </x:row>
    <x:row r="53" ht="25" customHeight="1">
      <x:c r="A53" s="20"/>
      <x:c r="B53" s="20"/>
      <x:c r="C53" s="20"/>
      <x:c r="D53" s="20"/>
      <x:c r="E53" s="30"/>
      <x:c r="F53" s="30"/>
      <x:c r="G53" s="30"/>
      <x:c r="H53" s="30"/>
      <x:c r="I53" s="30"/>
      <x:c r="J53" s="31" t="str">
        <x:f>IF(C53="","",IF(COUNT(F53:I53)=4,F53-G53-H53-I53,""))</x:f>
      </x:c>
      <x:c r="K53" s="31" t="str">
        <x:f>IF(C53="","",IF(COUNT(E53:F53)=2,F53-E53,""))</x:f>
      </x:c>
      <x:c r="L53" s="24" t="str">
        <x:f>IF(C53="","",IF(OR(A53="",B53=""),"THIẾU MÃ",IF(COUNTIFS($A$9:$A$68,A53,$B$9:$B$68,B53)&gt;1,"TRÙNG KHÓA",IF(COUNT(E53:I53)&lt;5,"THIẾU SỐ",IF(OR(MIN(E53:I53)&lt;0,J53&lt;0),"KIỂM TRA SỐ",IF(OR(K53&lt;&gt;0,H53&gt;0),"CẦN ĐỐI SOÁT","SỐ KHỚP"))))))</x:f>
      </x:c>
      <x:c r="M53" s="20"/>
      <x:c r="N53" s="20"/>
      <x:c r="O53" s="22"/>
    </x:row>
    <x:row r="54" ht="25" customHeight="1">
      <x:c r="A54" s="20"/>
      <x:c r="B54" s="20"/>
      <x:c r="C54" s="20"/>
      <x:c r="D54" s="20"/>
      <x:c r="E54" s="30"/>
      <x:c r="F54" s="30"/>
      <x:c r="G54" s="30"/>
      <x:c r="H54" s="30"/>
      <x:c r="I54" s="30"/>
      <x:c r="J54" s="31" t="str">
        <x:f>IF(C54="","",IF(COUNT(F54:I54)=4,F54-G54-H54-I54,""))</x:f>
      </x:c>
      <x:c r="K54" s="31" t="str">
        <x:f>IF(C54="","",IF(COUNT(E54:F54)=2,F54-E54,""))</x:f>
      </x:c>
      <x:c r="L54" s="24" t="str">
        <x:f>IF(C54="","",IF(OR(A54="",B54=""),"THIẾU MÃ",IF(COUNTIFS($A$9:$A$68,A54,$B$9:$B$68,B54)&gt;1,"TRÙNG KHÓA",IF(COUNT(E54:I54)&lt;5,"THIẾU SỐ",IF(OR(MIN(E54:I54)&lt;0,J54&lt;0),"KIỂM TRA SỐ",IF(OR(K54&lt;&gt;0,H54&gt;0),"CẦN ĐỐI SOÁT","SỐ KHỚP"))))))</x:f>
      </x:c>
      <x:c r="M54" s="20"/>
      <x:c r="N54" s="20"/>
      <x:c r="O54" s="22"/>
    </x:row>
    <x:row r="55" ht="25" customHeight="1">
      <x:c r="A55" s="20"/>
      <x:c r="B55" s="20"/>
      <x:c r="C55" s="20"/>
      <x:c r="D55" s="20"/>
      <x:c r="E55" s="30"/>
      <x:c r="F55" s="30"/>
      <x:c r="G55" s="30"/>
      <x:c r="H55" s="30"/>
      <x:c r="I55" s="30"/>
      <x:c r="J55" s="31" t="str">
        <x:f>IF(C55="","",IF(COUNT(F55:I55)=4,F55-G55-H55-I55,""))</x:f>
      </x:c>
      <x:c r="K55" s="31" t="str">
        <x:f>IF(C55="","",IF(COUNT(E55:F55)=2,F55-E55,""))</x:f>
      </x:c>
      <x:c r="L55" s="24" t="str">
        <x:f>IF(C55="","",IF(OR(A55="",B55=""),"THIẾU MÃ",IF(COUNTIFS($A$9:$A$68,A55,$B$9:$B$68,B55)&gt;1,"TRÙNG KHÓA",IF(COUNT(E55:I55)&lt;5,"THIẾU SỐ",IF(OR(MIN(E55:I55)&lt;0,J55&lt;0),"KIỂM TRA SỐ",IF(OR(K55&lt;&gt;0,H55&gt;0),"CẦN ĐỐI SOÁT","SỐ KHỚP"))))))</x:f>
      </x:c>
      <x:c r="M55" s="20"/>
      <x:c r="N55" s="20"/>
      <x:c r="O55" s="22"/>
    </x:row>
    <x:row r="56" ht="25" customHeight="1">
      <x:c r="A56" s="20"/>
      <x:c r="B56" s="20"/>
      <x:c r="C56" s="20"/>
      <x:c r="D56" s="20"/>
      <x:c r="E56" s="30"/>
      <x:c r="F56" s="30"/>
      <x:c r="G56" s="30"/>
      <x:c r="H56" s="30"/>
      <x:c r="I56" s="30"/>
      <x:c r="J56" s="31" t="str">
        <x:f>IF(C56="","",IF(COUNT(F56:I56)=4,F56-G56-H56-I56,""))</x:f>
      </x:c>
      <x:c r="K56" s="31" t="str">
        <x:f>IF(C56="","",IF(COUNT(E56:F56)=2,F56-E56,""))</x:f>
      </x:c>
      <x:c r="L56" s="24" t="str">
        <x:f>IF(C56="","",IF(OR(A56="",B56=""),"THIẾU MÃ",IF(COUNTIFS($A$9:$A$68,A56,$B$9:$B$68,B56)&gt;1,"TRÙNG KHÓA",IF(COUNT(E56:I56)&lt;5,"THIẾU SỐ",IF(OR(MIN(E56:I56)&lt;0,J56&lt;0),"KIỂM TRA SỐ",IF(OR(K56&lt;&gt;0,H56&gt;0),"CẦN ĐỐI SOÁT","SỐ KHỚP"))))))</x:f>
      </x:c>
      <x:c r="M56" s="20"/>
      <x:c r="N56" s="20"/>
      <x:c r="O56" s="22"/>
    </x:row>
    <x:row r="57" ht="25" customHeight="1">
      <x:c r="A57" s="20"/>
      <x:c r="B57" s="20"/>
      <x:c r="C57" s="20"/>
      <x:c r="D57" s="20"/>
      <x:c r="E57" s="30"/>
      <x:c r="F57" s="30"/>
      <x:c r="G57" s="30"/>
      <x:c r="H57" s="30"/>
      <x:c r="I57" s="30"/>
      <x:c r="J57" s="31" t="str">
        <x:f>IF(C57="","",IF(COUNT(F57:I57)=4,F57-G57-H57-I57,""))</x:f>
      </x:c>
      <x:c r="K57" s="31" t="str">
        <x:f>IF(C57="","",IF(COUNT(E57:F57)=2,F57-E57,""))</x:f>
      </x:c>
      <x:c r="L57" s="24" t="str">
        <x:f>IF(C57="","",IF(OR(A57="",B57=""),"THIẾU MÃ",IF(COUNTIFS($A$9:$A$68,A57,$B$9:$B$68,B57)&gt;1,"TRÙNG KHÓA",IF(COUNT(E57:I57)&lt;5,"THIẾU SỐ",IF(OR(MIN(E57:I57)&lt;0,J57&lt;0),"KIỂM TRA SỐ",IF(OR(K57&lt;&gt;0,H57&gt;0),"CẦN ĐỐI SOÁT","SỐ KHỚP"))))))</x:f>
      </x:c>
      <x:c r="M57" s="20"/>
      <x:c r="N57" s="20"/>
      <x:c r="O57" s="22"/>
    </x:row>
    <x:row r="58" ht="25" customHeight="1">
      <x:c r="A58" s="20"/>
      <x:c r="B58" s="20"/>
      <x:c r="C58" s="20"/>
      <x:c r="D58" s="20"/>
      <x:c r="E58" s="30"/>
      <x:c r="F58" s="30"/>
      <x:c r="G58" s="30"/>
      <x:c r="H58" s="30"/>
      <x:c r="I58" s="30"/>
      <x:c r="J58" s="31" t="str">
        <x:f>IF(C58="","",IF(COUNT(F58:I58)=4,F58-G58-H58-I58,""))</x:f>
      </x:c>
      <x:c r="K58" s="31" t="str">
        <x:f>IF(C58="","",IF(COUNT(E58:F58)=2,F58-E58,""))</x:f>
      </x:c>
      <x:c r="L58" s="24" t="str">
        <x:f>IF(C58="","",IF(OR(A58="",B58=""),"THIẾU MÃ",IF(COUNTIFS($A$9:$A$68,A58,$B$9:$B$68,B58)&gt;1,"TRÙNG KHÓA",IF(COUNT(E58:I58)&lt;5,"THIẾU SỐ",IF(OR(MIN(E58:I58)&lt;0,J58&lt;0),"KIỂM TRA SỐ",IF(OR(K58&lt;&gt;0,H58&gt;0),"CẦN ĐỐI SOÁT","SỐ KHỚP"))))))</x:f>
      </x:c>
      <x:c r="M58" s="20"/>
      <x:c r="N58" s="20"/>
      <x:c r="O58" s="22"/>
    </x:row>
    <x:row r="59" ht="25" customHeight="1">
      <x:c r="A59" s="20"/>
      <x:c r="B59" s="20"/>
      <x:c r="C59" s="20"/>
      <x:c r="D59" s="20"/>
      <x:c r="E59" s="30"/>
      <x:c r="F59" s="30"/>
      <x:c r="G59" s="30"/>
      <x:c r="H59" s="30"/>
      <x:c r="I59" s="30"/>
      <x:c r="J59" s="31" t="str">
        <x:f>IF(C59="","",IF(COUNT(F59:I59)=4,F59-G59-H59-I59,""))</x:f>
      </x:c>
      <x:c r="K59" s="31" t="str">
        <x:f>IF(C59="","",IF(COUNT(E59:F59)=2,F59-E59,""))</x:f>
      </x:c>
      <x:c r="L59" s="24" t="str">
        <x:f>IF(C59="","",IF(OR(A59="",B59=""),"THIẾU MÃ",IF(COUNTIFS($A$9:$A$68,A59,$B$9:$B$68,B59)&gt;1,"TRÙNG KHÓA",IF(COUNT(E59:I59)&lt;5,"THIẾU SỐ",IF(OR(MIN(E59:I59)&lt;0,J59&lt;0),"KIỂM TRA SỐ",IF(OR(K59&lt;&gt;0,H59&gt;0),"CẦN ĐỐI SOÁT","SỐ KHỚP"))))))</x:f>
      </x:c>
      <x:c r="M59" s="20"/>
      <x:c r="N59" s="20"/>
      <x:c r="O59" s="22"/>
    </x:row>
    <x:row r="60" ht="25" customHeight="1">
      <x:c r="A60" s="20"/>
      <x:c r="B60" s="20"/>
      <x:c r="C60" s="20"/>
      <x:c r="D60" s="20"/>
      <x:c r="E60" s="30"/>
      <x:c r="F60" s="30"/>
      <x:c r="G60" s="30"/>
      <x:c r="H60" s="30"/>
      <x:c r="I60" s="30"/>
      <x:c r="J60" s="31" t="str">
        <x:f>IF(C60="","",IF(COUNT(F60:I60)=4,F60-G60-H60-I60,""))</x:f>
      </x:c>
      <x:c r="K60" s="31" t="str">
        <x:f>IF(C60="","",IF(COUNT(E60:F60)=2,F60-E60,""))</x:f>
      </x:c>
      <x:c r="L60" s="24" t="str">
        <x:f>IF(C60="","",IF(OR(A60="",B60=""),"THIẾU MÃ",IF(COUNTIFS($A$9:$A$68,A60,$B$9:$B$68,B60)&gt;1,"TRÙNG KHÓA",IF(COUNT(E60:I60)&lt;5,"THIẾU SỐ",IF(OR(MIN(E60:I60)&lt;0,J60&lt;0),"KIỂM TRA SỐ",IF(OR(K60&lt;&gt;0,H60&gt;0),"CẦN ĐỐI SOÁT","SỐ KHỚP"))))))</x:f>
      </x:c>
      <x:c r="M60" s="20"/>
      <x:c r="N60" s="20"/>
      <x:c r="O60" s="22"/>
    </x:row>
    <x:row r="61" ht="25" customHeight="1">
      <x:c r="A61" s="20"/>
      <x:c r="B61" s="20"/>
      <x:c r="C61" s="20"/>
      <x:c r="D61" s="20"/>
      <x:c r="E61" s="30"/>
      <x:c r="F61" s="30"/>
      <x:c r="G61" s="30"/>
      <x:c r="H61" s="30"/>
      <x:c r="I61" s="30"/>
      <x:c r="J61" s="31" t="str">
        <x:f>IF(C61="","",IF(COUNT(F61:I61)=4,F61-G61-H61-I61,""))</x:f>
      </x:c>
      <x:c r="K61" s="31" t="str">
        <x:f>IF(C61="","",IF(COUNT(E61:F61)=2,F61-E61,""))</x:f>
      </x:c>
      <x:c r="L61" s="24" t="str">
        <x:f>IF(C61="","",IF(OR(A61="",B61=""),"THIẾU MÃ",IF(COUNTIFS($A$9:$A$68,A61,$B$9:$B$68,B61)&gt;1,"TRÙNG KHÓA",IF(COUNT(E61:I61)&lt;5,"THIẾU SỐ",IF(OR(MIN(E61:I61)&lt;0,J61&lt;0),"KIỂM TRA SỐ",IF(OR(K61&lt;&gt;0,H61&gt;0),"CẦN ĐỐI SOÁT","SỐ KHỚP"))))))</x:f>
      </x:c>
      <x:c r="M61" s="20"/>
      <x:c r="N61" s="20"/>
      <x:c r="O61" s="22"/>
    </x:row>
    <x:row r="62" ht="25" customHeight="1">
      <x:c r="A62" s="20"/>
      <x:c r="B62" s="20"/>
      <x:c r="C62" s="20"/>
      <x:c r="D62" s="20"/>
      <x:c r="E62" s="30"/>
      <x:c r="F62" s="30"/>
      <x:c r="G62" s="30"/>
      <x:c r="H62" s="30"/>
      <x:c r="I62" s="30"/>
      <x:c r="J62" s="31" t="str">
        <x:f>IF(C62="","",IF(COUNT(F62:I62)=4,F62-G62-H62-I62,""))</x:f>
      </x:c>
      <x:c r="K62" s="31" t="str">
        <x:f>IF(C62="","",IF(COUNT(E62:F62)=2,F62-E62,""))</x:f>
      </x:c>
      <x:c r="L62" s="24" t="str">
        <x:f>IF(C62="","",IF(OR(A62="",B62=""),"THIẾU MÃ",IF(COUNTIFS($A$9:$A$68,A62,$B$9:$B$68,B62)&gt;1,"TRÙNG KHÓA",IF(COUNT(E62:I62)&lt;5,"THIẾU SỐ",IF(OR(MIN(E62:I62)&lt;0,J62&lt;0),"KIỂM TRA SỐ",IF(OR(K62&lt;&gt;0,H62&gt;0),"CẦN ĐỐI SOÁT","SỐ KHỚP"))))))</x:f>
      </x:c>
      <x:c r="M62" s="20"/>
      <x:c r="N62" s="20"/>
      <x:c r="O62" s="22"/>
    </x:row>
    <x:row r="63" ht="25" customHeight="1">
      <x:c r="A63" s="20"/>
      <x:c r="B63" s="20"/>
      <x:c r="C63" s="20"/>
      <x:c r="D63" s="20"/>
      <x:c r="E63" s="30"/>
      <x:c r="F63" s="30"/>
      <x:c r="G63" s="30"/>
      <x:c r="H63" s="30"/>
      <x:c r="I63" s="30"/>
      <x:c r="J63" s="31" t="str">
        <x:f>IF(C63="","",IF(COUNT(F63:I63)=4,F63-G63-H63-I63,""))</x:f>
      </x:c>
      <x:c r="K63" s="31" t="str">
        <x:f>IF(C63="","",IF(COUNT(E63:F63)=2,F63-E63,""))</x:f>
      </x:c>
      <x:c r="L63" s="24" t="str">
        <x:f>IF(C63="","",IF(OR(A63="",B63=""),"THIẾU MÃ",IF(COUNTIFS($A$9:$A$68,A63,$B$9:$B$68,B63)&gt;1,"TRÙNG KHÓA",IF(COUNT(E63:I63)&lt;5,"THIẾU SỐ",IF(OR(MIN(E63:I63)&lt;0,J63&lt;0),"KIỂM TRA SỐ",IF(OR(K63&lt;&gt;0,H63&gt;0),"CẦN ĐỐI SOÁT","SỐ KHỚP"))))))</x:f>
      </x:c>
      <x:c r="M63" s="20"/>
      <x:c r="N63" s="20"/>
      <x:c r="O63" s="22"/>
    </x:row>
    <x:row r="64" ht="25" customHeight="1">
      <x:c r="A64" s="20"/>
      <x:c r="B64" s="20"/>
      <x:c r="C64" s="20"/>
      <x:c r="D64" s="20"/>
      <x:c r="E64" s="30"/>
      <x:c r="F64" s="30"/>
      <x:c r="G64" s="30"/>
      <x:c r="H64" s="30"/>
      <x:c r="I64" s="30"/>
      <x:c r="J64" s="31" t="str">
        <x:f>IF(C64="","",IF(COUNT(F64:I64)=4,F64-G64-H64-I64,""))</x:f>
      </x:c>
      <x:c r="K64" s="31" t="str">
        <x:f>IF(C64="","",IF(COUNT(E64:F64)=2,F64-E64,""))</x:f>
      </x:c>
      <x:c r="L64" s="24" t="str">
        <x:f>IF(C64="","",IF(OR(A64="",B64=""),"THIẾU MÃ",IF(COUNTIFS($A$9:$A$68,A64,$B$9:$B$68,B64)&gt;1,"TRÙNG KHÓA",IF(COUNT(E64:I64)&lt;5,"THIẾU SỐ",IF(OR(MIN(E64:I64)&lt;0,J64&lt;0),"KIỂM TRA SỐ",IF(OR(K64&lt;&gt;0,H64&gt;0),"CẦN ĐỐI SOÁT","SỐ KHỚP"))))))</x:f>
      </x:c>
      <x:c r="M64" s="20"/>
      <x:c r="N64" s="20"/>
      <x:c r="O64" s="22"/>
    </x:row>
    <x:row r="65" ht="25" customHeight="1">
      <x:c r="A65" s="20"/>
      <x:c r="B65" s="20"/>
      <x:c r="C65" s="20"/>
      <x:c r="D65" s="20"/>
      <x:c r="E65" s="30"/>
      <x:c r="F65" s="30"/>
      <x:c r="G65" s="30"/>
      <x:c r="H65" s="30"/>
      <x:c r="I65" s="30"/>
      <x:c r="J65" s="31" t="str">
        <x:f>IF(C65="","",IF(COUNT(F65:I65)=4,F65-G65-H65-I65,""))</x:f>
      </x:c>
      <x:c r="K65" s="31" t="str">
        <x:f>IF(C65="","",IF(COUNT(E65:F65)=2,F65-E65,""))</x:f>
      </x:c>
      <x:c r="L65" s="24" t="str">
        <x:f>IF(C65="","",IF(OR(A65="",B65=""),"THIẾU MÃ",IF(COUNTIFS($A$9:$A$68,A65,$B$9:$B$68,B65)&gt;1,"TRÙNG KHÓA",IF(COUNT(E65:I65)&lt;5,"THIẾU SỐ",IF(OR(MIN(E65:I65)&lt;0,J65&lt;0),"KIỂM TRA SỐ",IF(OR(K65&lt;&gt;0,H65&gt;0),"CẦN ĐỐI SOÁT","SỐ KHỚP"))))))</x:f>
      </x:c>
      <x:c r="M65" s="20"/>
      <x:c r="N65" s="20"/>
      <x:c r="O65" s="22"/>
    </x:row>
    <x:row r="66" ht="25" customHeight="1">
      <x:c r="A66" s="20"/>
      <x:c r="B66" s="20"/>
      <x:c r="C66" s="20"/>
      <x:c r="D66" s="20"/>
      <x:c r="E66" s="30"/>
      <x:c r="F66" s="30"/>
      <x:c r="G66" s="30"/>
      <x:c r="H66" s="30"/>
      <x:c r="I66" s="30"/>
      <x:c r="J66" s="31" t="str">
        <x:f>IF(C66="","",IF(COUNT(F66:I66)=4,F66-G66-H66-I66,""))</x:f>
      </x:c>
      <x:c r="K66" s="31" t="str">
        <x:f>IF(C66="","",IF(COUNT(E66:F66)=2,F66-E66,""))</x:f>
      </x:c>
      <x:c r="L66" s="24" t="str">
        <x:f>IF(C66="","",IF(OR(A66="",B66=""),"THIẾU MÃ",IF(COUNTIFS($A$9:$A$68,A66,$B$9:$B$68,B66)&gt;1,"TRÙNG KHÓA",IF(COUNT(E66:I66)&lt;5,"THIẾU SỐ",IF(OR(MIN(E66:I66)&lt;0,J66&lt;0),"KIỂM TRA SỐ",IF(OR(K66&lt;&gt;0,H66&gt;0),"CẦN ĐỐI SOÁT","SỐ KHỚP"))))))</x:f>
      </x:c>
      <x:c r="M66" s="20"/>
      <x:c r="N66" s="20"/>
      <x:c r="O66" s="22"/>
    </x:row>
    <x:row r="67" ht="25" customHeight="1">
      <x:c r="A67" s="20"/>
      <x:c r="B67" s="20"/>
      <x:c r="C67" s="20"/>
      <x:c r="D67" s="20"/>
      <x:c r="E67" s="30"/>
      <x:c r="F67" s="30"/>
      <x:c r="G67" s="30"/>
      <x:c r="H67" s="30"/>
      <x:c r="I67" s="30"/>
      <x:c r="J67" s="31" t="str">
        <x:f>IF(C67="","",IF(COUNT(F67:I67)=4,F67-G67-H67-I67,""))</x:f>
      </x:c>
      <x:c r="K67" s="31" t="str">
        <x:f>IF(C67="","",IF(COUNT(E67:F67)=2,F67-E67,""))</x:f>
      </x:c>
      <x:c r="L67" s="24" t="str">
        <x:f>IF(C67="","",IF(OR(A67="",B67=""),"THIẾU MÃ",IF(COUNTIFS($A$9:$A$68,A67,$B$9:$B$68,B67)&gt;1,"TRÙNG KHÓA",IF(COUNT(E67:I67)&lt;5,"THIẾU SỐ",IF(OR(MIN(E67:I67)&lt;0,J67&lt;0),"KIỂM TRA SỐ",IF(OR(K67&lt;&gt;0,H67&gt;0),"CẦN ĐỐI SOÁT","SỐ KHỚP"))))))</x:f>
      </x:c>
      <x:c r="M67" s="20"/>
      <x:c r="N67" s="20"/>
      <x:c r="O67" s="22"/>
    </x:row>
    <x:row r="68" ht="25" customHeight="1">
      <x:c r="A68" s="20"/>
      <x:c r="B68" s="20"/>
      <x:c r="C68" s="20"/>
      <x:c r="D68" s="20"/>
      <x:c r="E68" s="30"/>
      <x:c r="F68" s="30"/>
      <x:c r="G68" s="30"/>
      <x:c r="H68" s="30"/>
      <x:c r="I68" s="30"/>
      <x:c r="J68" s="31" t="str">
        <x:f>IF(C68="","",IF(COUNT(F68:I68)=4,F68-G68-H68-I68,""))</x:f>
      </x:c>
      <x:c r="K68" s="31" t="str">
        <x:f>IF(C68="","",IF(COUNT(E68:F68)=2,F68-E68,""))</x:f>
      </x:c>
      <x:c r="L68" s="24" t="str">
        <x:f>IF(C68="","",IF(OR(A68="",B68=""),"THIẾU MÃ",IF(COUNTIFS($A$9:$A$68,A68,$B$9:$B$68,B68)&gt;1,"TRÙNG KHÓA",IF(COUNT(E68:I68)&lt;5,"THIẾU SỐ",IF(OR(MIN(E68:I68)&lt;0,J68&lt;0),"KIỂM TRA SỐ",IF(OR(K68&lt;&gt;0,H68&gt;0),"CẦN ĐỐI SOÁT","SỐ KHỚP"))))))</x:f>
      </x:c>
      <x:c r="M68" s="20"/>
      <x:c r="N68" s="20"/>
      <x:c r="O68" s="22"/>
    </x:row>
    <x:row r="69" ht="25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</x:row>
    <x:row r="70" ht="25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</x:row>
    <x:row r="71" ht="25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</x:row>
    <x:row r="72" ht="25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</x:row>
    <x:row r="73" ht="25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</x:row>
  </x:sheetData>
  <x:mergeCells>
    <x:mergeCell ref="A1:O2"/>
    <x:mergeCell ref="A3:O3"/>
    <x:mergeCell ref="A4:C4"/>
    <x:mergeCell ref="D4:H4"/>
    <x:mergeCell ref="I4:K4"/>
    <x:mergeCell ref="M4:N4"/>
    <x:mergeCell ref="A5:D5"/>
    <x:mergeCell ref="F5:I5"/>
    <x:mergeCell ref="K5:O5"/>
    <x:mergeCell ref="A7:O7"/>
  </x:mergeCells>
  <x:conditionalFormatting sqref="A9:O68">
    <x:cfRule type="expression" dxfId="0" priority="1">
      <x:formula>AND($C9&lt;&gt;"",$L9&lt;&gt;"SỐ KHỚP")</x:formula>
    </x:cfRule>
    <x:cfRule type="expression" dxfId="1" priority="2">
      <x:formula>$L9="KIỂM TRA SỐ"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a59b418a2751431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5" hidden="0" customWidth="1"/>
    <x:col min="3" max="3" width="16" hidden="0" customWidth="1"/>
    <x:col min="4" max="4" width="18" hidden="0" customWidth="1"/>
    <x:col min="5" max="5" width="36" hidden="0" customWidth="1"/>
    <x:col min="6" max="6" width="17" hidden="0" customWidth="1"/>
    <x:col min="7" max="7" width="24" hidden="0" customWidth="1"/>
    <x:col min="8" max="8" width="17" hidden="0" customWidth="1"/>
    <x:col min="9" max="9" width="21" hidden="0" customWidth="1"/>
    <x:col min="10" max="10" width="38" hidden="0" customWidth="1"/>
    <x:col min="11" max="11" width="18" hidden="0" customWidth="1"/>
  </x:cols>
  <x:sheetData>
    <x:row r="1" ht="25" customHeight="1">
      <x:c r="A1" s="14" t="str">
        <x:v>THEO DÕI PHÁT SINH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</x:row>
    <x:row r="2" ht="25" customHeight="1">
      <x:c r="A2" s="14"/>
      <x:c r="B2" s="14"/>
      <x:c r="C2" s="14"/>
      <x:c r="D2" s="14"/>
      <x:c r="E2" s="14"/>
      <x:c r="F2" s="14"/>
      <x:c r="G2" s="14"/>
      <x:c r="H2" s="14"/>
      <x:c r="I2" s="14"/>
      <x:c r="J2" s="14"/>
      <x:c r="K2" s="14"/>
    </x:row>
    <x:row r="3" ht="43" customHeight="1">
      <x:c r="A3" s="16" t="str">
        <x:v>Ghi một vụ việc một dòng • Người điều phối xác nhận cách xử lý trước khi điều chuyển.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</x:row>
    <x:row r="4" ht="25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25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 ht="25" customHeight="1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 ht="25" customHeight="1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</x:row>
    <x:row r="8" ht="42" customHeight="1">
      <x:c r="A8" s="12" t="str">
        <x:v>Mã vụ việc</x:v>
      </x:c>
      <x:c r="B8" s="12" t="str">
        <x:v>Mã điểm</x:v>
      </x:c>
      <x:c r="C8" s="12" t="str">
        <x:v>Mã hàng</x:v>
      </x:c>
      <x:c r="D8" s="12" t="str">
        <x:v>Loại phát sinh</x:v>
      </x:c>
      <x:c r="E8" s="12" t="str">
        <x:v>Mô tả</x:v>
      </x:c>
      <x:c r="F8" s="12" t="str">
        <x:v>SL ảnh hưởng</x:v>
      </x:c>
      <x:c r="G8" s="12" t="str">
        <x:v>Vai trò xử lý</x:v>
      </x:c>
      <x:c r="H8" s="12" t="str">
        <x:v>Hạn phản hồi</x:v>
      </x:c>
      <x:c r="I8" s="12" t="str">
        <x:v>Trạng thái</x:v>
      </x:c>
      <x:c r="J8" s="12" t="str">
        <x:v>Bằng chứng / kết quả</x:v>
      </x:c>
      <x:c r="K8" s="12" t="str">
        <x:v>Ngày xác nhận</x:v>
      </x:c>
    </x:row>
    <x:row r="9" ht="25" customHeight="1">
      <x:c r="A9" s="20"/>
      <x:c r="B9" s="20"/>
      <x:c r="C9" s="20"/>
      <x:c r="D9" s="20"/>
      <x:c r="E9" s="20"/>
      <x:c r="F9" s="20"/>
      <x:c r="G9" s="20"/>
      <x:c r="H9" s="22"/>
      <x:c r="I9" s="20"/>
      <x:c r="J9" s="20"/>
      <x:c r="K9" s="22"/>
    </x:row>
    <x:row r="10" ht="25" customHeight="1">
      <x:c r="A10" s="20"/>
      <x:c r="B10" s="20"/>
      <x:c r="C10" s="20"/>
      <x:c r="D10" s="20"/>
      <x:c r="E10" s="20"/>
      <x:c r="F10" s="20"/>
      <x:c r="G10" s="20"/>
      <x:c r="H10" s="22"/>
      <x:c r="I10" s="20"/>
      <x:c r="J10" s="20"/>
      <x:c r="K10" s="22"/>
    </x:row>
    <x:row r="11" ht="25" customHeight="1">
      <x:c r="A11" s="20"/>
      <x:c r="B11" s="20"/>
      <x:c r="C11" s="20"/>
      <x:c r="D11" s="20"/>
      <x:c r="E11" s="20"/>
      <x:c r="F11" s="20"/>
      <x:c r="G11" s="20"/>
      <x:c r="H11" s="22"/>
      <x:c r="I11" s="20"/>
      <x:c r="J11" s="20"/>
      <x:c r="K11" s="22"/>
    </x:row>
    <x:row r="12" ht="25" customHeight="1">
      <x:c r="A12" s="20"/>
      <x:c r="B12" s="20"/>
      <x:c r="C12" s="20"/>
      <x:c r="D12" s="20"/>
      <x:c r="E12" s="20"/>
      <x:c r="F12" s="20"/>
      <x:c r="G12" s="20"/>
      <x:c r="H12" s="22"/>
      <x:c r="I12" s="20"/>
      <x:c r="J12" s="20"/>
      <x:c r="K12" s="22"/>
    </x:row>
    <x:row r="13" ht="25" customHeight="1">
      <x:c r="A13" s="20"/>
      <x:c r="B13" s="20"/>
      <x:c r="C13" s="20"/>
      <x:c r="D13" s="20"/>
      <x:c r="E13" s="20"/>
      <x:c r="F13" s="20"/>
      <x:c r="G13" s="20"/>
      <x:c r="H13" s="22"/>
      <x:c r="I13" s="20"/>
      <x:c r="J13" s="20"/>
      <x:c r="K13" s="22"/>
    </x:row>
    <x:row r="14" ht="25" customHeight="1">
      <x:c r="A14" s="20"/>
      <x:c r="B14" s="20"/>
      <x:c r="C14" s="20"/>
      <x:c r="D14" s="20"/>
      <x:c r="E14" s="20"/>
      <x:c r="F14" s="20"/>
      <x:c r="G14" s="20"/>
      <x:c r="H14" s="22"/>
      <x:c r="I14" s="20"/>
      <x:c r="J14" s="20"/>
      <x:c r="K14" s="22"/>
    </x:row>
    <x:row r="15" ht="25" customHeight="1">
      <x:c r="A15" s="20"/>
      <x:c r="B15" s="20"/>
      <x:c r="C15" s="20"/>
      <x:c r="D15" s="20"/>
      <x:c r="E15" s="20"/>
      <x:c r="F15" s="20"/>
      <x:c r="G15" s="20"/>
      <x:c r="H15" s="22"/>
      <x:c r="I15" s="20"/>
      <x:c r="J15" s="20"/>
      <x:c r="K15" s="22"/>
    </x:row>
    <x:row r="16" ht="25" customHeight="1">
      <x:c r="A16" s="20"/>
      <x:c r="B16" s="20"/>
      <x:c r="C16" s="20"/>
      <x:c r="D16" s="20"/>
      <x:c r="E16" s="20"/>
      <x:c r="F16" s="20"/>
      <x:c r="G16" s="20"/>
      <x:c r="H16" s="22"/>
      <x:c r="I16" s="20"/>
      <x:c r="J16" s="20"/>
      <x:c r="K16" s="22"/>
    </x:row>
    <x:row r="17" ht="25" customHeight="1">
      <x:c r="A17" s="20"/>
      <x:c r="B17" s="20"/>
      <x:c r="C17" s="20"/>
      <x:c r="D17" s="20"/>
      <x:c r="E17" s="20"/>
      <x:c r="F17" s="20"/>
      <x:c r="G17" s="20"/>
      <x:c r="H17" s="22"/>
      <x:c r="I17" s="20"/>
      <x:c r="J17" s="20"/>
      <x:c r="K17" s="22"/>
    </x:row>
    <x:row r="18" ht="25" customHeight="1">
      <x:c r="A18" s="20"/>
      <x:c r="B18" s="20"/>
      <x:c r="C18" s="20"/>
      <x:c r="D18" s="20"/>
      <x:c r="E18" s="20"/>
      <x:c r="F18" s="20"/>
      <x:c r="G18" s="20"/>
      <x:c r="H18" s="22"/>
      <x:c r="I18" s="20"/>
      <x:c r="J18" s="20"/>
      <x:c r="K18" s="22"/>
    </x:row>
    <x:row r="19" ht="25" customHeight="1">
      <x:c r="A19" s="20"/>
      <x:c r="B19" s="20"/>
      <x:c r="C19" s="20"/>
      <x:c r="D19" s="20"/>
      <x:c r="E19" s="20"/>
      <x:c r="F19" s="20"/>
      <x:c r="G19" s="20"/>
      <x:c r="H19" s="22"/>
      <x:c r="I19" s="20"/>
      <x:c r="J19" s="20"/>
      <x:c r="K19" s="22"/>
    </x:row>
    <x:row r="20" ht="25" customHeight="1">
      <x:c r="A20" s="20"/>
      <x:c r="B20" s="20"/>
      <x:c r="C20" s="20"/>
      <x:c r="D20" s="20"/>
      <x:c r="E20" s="20"/>
      <x:c r="F20" s="20"/>
      <x:c r="G20" s="20"/>
      <x:c r="H20" s="22"/>
      <x:c r="I20" s="20"/>
      <x:c r="J20" s="20"/>
      <x:c r="K20" s="22"/>
    </x:row>
    <x:row r="21" ht="25" customHeight="1">
      <x:c r="A21" s="20"/>
      <x:c r="B21" s="20"/>
      <x:c r="C21" s="20"/>
      <x:c r="D21" s="20"/>
      <x:c r="E21" s="20"/>
      <x:c r="F21" s="20"/>
      <x:c r="G21" s="20"/>
      <x:c r="H21" s="22"/>
      <x:c r="I21" s="20"/>
      <x:c r="J21" s="20"/>
      <x:c r="K21" s="22"/>
    </x:row>
    <x:row r="22" ht="25" customHeight="1">
      <x:c r="A22" s="20"/>
      <x:c r="B22" s="20"/>
      <x:c r="C22" s="20"/>
      <x:c r="D22" s="20"/>
      <x:c r="E22" s="20"/>
      <x:c r="F22" s="20"/>
      <x:c r="G22" s="20"/>
      <x:c r="H22" s="22"/>
      <x:c r="I22" s="20"/>
      <x:c r="J22" s="20"/>
      <x:c r="K22" s="22"/>
    </x:row>
    <x:row r="23" ht="25" customHeight="1">
      <x:c r="A23" s="20"/>
      <x:c r="B23" s="20"/>
      <x:c r="C23" s="20"/>
      <x:c r="D23" s="20"/>
      <x:c r="E23" s="20"/>
      <x:c r="F23" s="20"/>
      <x:c r="G23" s="20"/>
      <x:c r="H23" s="22"/>
      <x:c r="I23" s="20"/>
      <x:c r="J23" s="20"/>
      <x:c r="K23" s="22"/>
    </x:row>
    <x:row r="24" ht="25" customHeight="1">
      <x:c r="A24" s="20"/>
      <x:c r="B24" s="20"/>
      <x:c r="C24" s="20"/>
      <x:c r="D24" s="20"/>
      <x:c r="E24" s="20"/>
      <x:c r="F24" s="20"/>
      <x:c r="G24" s="20"/>
      <x:c r="H24" s="22"/>
      <x:c r="I24" s="20"/>
      <x:c r="J24" s="20"/>
      <x:c r="K24" s="22"/>
    </x:row>
    <x:row r="25" ht="25" customHeight="1">
      <x:c r="A25" s="20"/>
      <x:c r="B25" s="20"/>
      <x:c r="C25" s="20"/>
      <x:c r="D25" s="20"/>
      <x:c r="E25" s="20"/>
      <x:c r="F25" s="20"/>
      <x:c r="G25" s="20"/>
      <x:c r="H25" s="22"/>
      <x:c r="I25" s="20"/>
      <x:c r="J25" s="20"/>
      <x:c r="K25" s="22"/>
    </x:row>
    <x:row r="26" ht="25" customHeight="1">
      <x:c r="A26" s="20"/>
      <x:c r="B26" s="20"/>
      <x:c r="C26" s="20"/>
      <x:c r="D26" s="20"/>
      <x:c r="E26" s="20"/>
      <x:c r="F26" s="20"/>
      <x:c r="G26" s="20"/>
      <x:c r="H26" s="22"/>
      <x:c r="I26" s="20"/>
      <x:c r="J26" s="20"/>
      <x:c r="K26" s="22"/>
    </x:row>
    <x:row r="27" ht="25" customHeight="1">
      <x:c r="A27" s="20"/>
      <x:c r="B27" s="20"/>
      <x:c r="C27" s="20"/>
      <x:c r="D27" s="20"/>
      <x:c r="E27" s="20"/>
      <x:c r="F27" s="20"/>
      <x:c r="G27" s="20"/>
      <x:c r="H27" s="22"/>
      <x:c r="I27" s="20"/>
      <x:c r="J27" s="20"/>
      <x:c r="K27" s="22"/>
    </x:row>
    <x:row r="28" ht="25" customHeight="1">
      <x:c r="A28" s="20"/>
      <x:c r="B28" s="20"/>
      <x:c r="C28" s="20"/>
      <x:c r="D28" s="20"/>
      <x:c r="E28" s="20"/>
      <x:c r="F28" s="20"/>
      <x:c r="G28" s="20"/>
      <x:c r="H28" s="22"/>
      <x:c r="I28" s="20"/>
      <x:c r="J28" s="20"/>
      <x:c r="K28" s="22"/>
    </x:row>
    <x:row r="29" ht="25" customHeight="1">
      <x:c r="A29" s="20"/>
      <x:c r="B29" s="20"/>
      <x:c r="C29" s="20"/>
      <x:c r="D29" s="20"/>
      <x:c r="E29" s="20"/>
      <x:c r="F29" s="20"/>
      <x:c r="G29" s="20"/>
      <x:c r="H29" s="22"/>
      <x:c r="I29" s="20"/>
      <x:c r="J29" s="20"/>
      <x:c r="K29" s="22"/>
    </x:row>
    <x:row r="30" ht="25" customHeight="1">
      <x:c r="A30" s="20"/>
      <x:c r="B30" s="20"/>
      <x:c r="C30" s="20"/>
      <x:c r="D30" s="20"/>
      <x:c r="E30" s="20"/>
      <x:c r="F30" s="20"/>
      <x:c r="G30" s="20"/>
      <x:c r="H30" s="22"/>
      <x:c r="I30" s="20"/>
      <x:c r="J30" s="20"/>
      <x:c r="K30" s="22"/>
    </x:row>
    <x:row r="31" ht="25" customHeight="1">
      <x:c r="A31" s="20"/>
      <x:c r="B31" s="20"/>
      <x:c r="C31" s="20"/>
      <x:c r="D31" s="20"/>
      <x:c r="E31" s="20"/>
      <x:c r="F31" s="20"/>
      <x:c r="G31" s="20"/>
      <x:c r="H31" s="22"/>
      <x:c r="I31" s="20"/>
      <x:c r="J31" s="20"/>
      <x:c r="K31" s="22"/>
    </x:row>
    <x:row r="32" ht="25" customHeight="1">
      <x:c r="A32" s="20"/>
      <x:c r="B32" s="20"/>
      <x:c r="C32" s="20"/>
      <x:c r="D32" s="20"/>
      <x:c r="E32" s="20"/>
      <x:c r="F32" s="20"/>
      <x:c r="G32" s="20"/>
      <x:c r="H32" s="22"/>
      <x:c r="I32" s="20"/>
      <x:c r="J32" s="20"/>
      <x:c r="K32" s="22"/>
    </x:row>
    <x:row r="33" ht="25" customHeight="1">
      <x:c r="A33" s="20"/>
      <x:c r="B33" s="20"/>
      <x:c r="C33" s="20"/>
      <x:c r="D33" s="20"/>
      <x:c r="E33" s="20"/>
      <x:c r="F33" s="20"/>
      <x:c r="G33" s="20"/>
      <x:c r="H33" s="22"/>
      <x:c r="I33" s="20"/>
      <x:c r="J33" s="20"/>
      <x:c r="K33" s="22"/>
    </x:row>
    <x:row r="34" ht="25" customHeight="1">
      <x:c r="A34" s="20"/>
      <x:c r="B34" s="20"/>
      <x:c r="C34" s="20"/>
      <x:c r="D34" s="20"/>
      <x:c r="E34" s="20"/>
      <x:c r="F34" s="20"/>
      <x:c r="G34" s="20"/>
      <x:c r="H34" s="22"/>
      <x:c r="I34" s="20"/>
      <x:c r="J34" s="20"/>
      <x:c r="K34" s="22"/>
    </x:row>
    <x:row r="35" ht="25" customHeight="1">
      <x:c r="A35" s="20"/>
      <x:c r="B35" s="20"/>
      <x:c r="C35" s="20"/>
      <x:c r="D35" s="20"/>
      <x:c r="E35" s="20"/>
      <x:c r="F35" s="20"/>
      <x:c r="G35" s="20"/>
      <x:c r="H35" s="22"/>
      <x:c r="I35" s="20"/>
      <x:c r="J35" s="20"/>
      <x:c r="K35" s="22"/>
    </x:row>
    <x:row r="36" ht="25" customHeight="1">
      <x:c r="A36" s="20"/>
      <x:c r="B36" s="20"/>
      <x:c r="C36" s="20"/>
      <x:c r="D36" s="20"/>
      <x:c r="E36" s="20"/>
      <x:c r="F36" s="20"/>
      <x:c r="G36" s="20"/>
      <x:c r="H36" s="22"/>
      <x:c r="I36" s="20"/>
      <x:c r="J36" s="20"/>
      <x:c r="K36" s="22"/>
    </x:row>
    <x:row r="37" ht="25" customHeight="1">
      <x:c r="A37" s="20"/>
      <x:c r="B37" s="20"/>
      <x:c r="C37" s="20"/>
      <x:c r="D37" s="20"/>
      <x:c r="E37" s="20"/>
      <x:c r="F37" s="20"/>
      <x:c r="G37" s="20"/>
      <x:c r="H37" s="22"/>
      <x:c r="I37" s="20"/>
      <x:c r="J37" s="20"/>
      <x:c r="K37" s="22"/>
    </x:row>
    <x:row r="38" ht="25" customHeight="1">
      <x:c r="A38" s="20"/>
      <x:c r="B38" s="20"/>
      <x:c r="C38" s="20"/>
      <x:c r="D38" s="20"/>
      <x:c r="E38" s="20"/>
      <x:c r="F38" s="20"/>
      <x:c r="G38" s="20"/>
      <x:c r="H38" s="22"/>
      <x:c r="I38" s="20"/>
      <x:c r="J38" s="20"/>
      <x:c r="K38" s="22"/>
    </x:row>
    <x:row r="39" ht="25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</x:row>
    <x:row r="40" ht="25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</x:row>
    <x:row r="41" ht="25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</x:row>
    <x:row r="42" ht="25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</x:row>
  </x:sheetData>
  <x:mergeCells>
    <x:mergeCell ref="A1:K2"/>
    <x:mergeCell ref="A3:K3"/>
  </x:mergeCells>
  <x:dataValidations count="2">
    <x:dataValidation type="list" sqref="D9:D38">
      <x:formula1>"Thiếu,Thừa,Sai mã,Hỏng,Giao trễ,Khác"</x:formula1>
    </x:dataValidation>
    <x:dataValidation type="list" sqref="I9:I38">
      <x:formula1>"Mới ghi nhận,Đang xử lý,Chờ xác nhận,Đã đóng"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42fd1cb3c3b4315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32" hidden="0" customWidth="1"/>
    <x:col min="4" max="4" width="12" hidden="0" customWidth="1"/>
    <x:col min="5" max="5" width="13" hidden="0" customWidth="1"/>
    <x:col min="6" max="6" width="13" hidden="0" customWidth="1"/>
    <x:col min="7" max="7" width="13" hidden="0" customWidth="1"/>
    <x:col min="8" max="8" width="15" hidden="0" customWidth="1"/>
    <x:col min="9" max="9" width="13" hidden="0" customWidth="1"/>
    <x:col min="10" max="10" width="13" hidden="0" customWidth="1"/>
    <x:col min="11" max="11" width="15" hidden="0" customWidth="1"/>
    <x:col min="12" max="12" width="23" hidden="0" customWidth="1"/>
    <x:col min="13" max="13" width="38" hidden="0" customWidth="1"/>
    <x:col min="14" max="14" width="22" hidden="0" customWidth="1"/>
    <x:col min="15" max="15" width="18" hidden="0" customWidth="1"/>
  </x:cols>
  <x:sheetData>
    <x:row r="1" ht="25" customHeight="1">
      <x:c r="A1" s="14" t="str">
        <x:v>VÍ DỤ GIẢ ĐỊNH — KHÔNG PHẢI GIAO NHẬN THẬT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  <x:c r="O1" s="14"/>
    </x:row>
    <x:row r="2" ht="25" customHeight="1">
      <x:c r="A2" s="14"/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</x:row>
    <x:row r="3" ht="43" customHeight="1">
      <x:c r="A3" s="16" t="str">
        <x:v>Số minh họa để hiểu cảnh báo. Sheet này không đi vào số liệu của sheet Kiem dem.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</x:row>
    <x:row r="4" ht="25" customHeight="1">
      <x:c r="A4" s="18" t="str">
        <x:v>Tên / mã chương trình:</x:v>
      </x:c>
      <x:c r="B4" s="18"/>
      <x:c r="C4" s="18"/>
      <x:c r="D4" s="20" t="str">
        <x:v>Ví dụ biên tập</x:v>
      </x:c>
      <x:c r="E4" s="20"/>
      <x:c r="F4" s="20"/>
      <x:c r="G4" s="20"/>
      <x:c r="H4" s="20"/>
      <x:c r="I4" s="18" t="str">
        <x:v>Dòng có vật phẩm</x:v>
      </x:c>
      <x:c r="J4" s="18"/>
      <x:c r="K4" s="18"/>
      <x:c r="L4" s="4" t="n">
        <x:f>COUNTA(C9:C68)</x:f>
        <x:v>4</x:v>
      </x:c>
      <x:c r="M4" s="18" t="str">
        <x:v>Dòng số khớp</x:v>
      </x:c>
      <x:c r="N4" s="18"/>
      <x:c r="O4" s="4" t="n">
        <x:f>COUNTIF(L9:L68,"SỐ KHỚP")</x:f>
        <x:v>1</x:v>
      </x:c>
    </x:row>
    <x:row r="5" ht="25" customHeight="1">
      <x:c r="A5" s="18" t="str">
        <x:v>Thiếu mã / trùng khóa / thiếu số</x:v>
      </x:c>
      <x:c r="B5" s="18"/>
      <x:c r="C5" s="18"/>
      <x:c r="D5" s="18"/>
      <x:c r="E5" s="4" t="n">
        <x:f>COUNTIF(L9:L68,"THIẾU MÃ")+COUNTIF(L9:L68,"TRÙNG KHÓA")+COUNTIF(L9:L68,"THIẾU SỐ")</x:f>
        <x:v>1</x:v>
      </x:c>
      <x:c r="F5" s="18" t="str">
        <x:v>Cần đối soát / kiểm tra số</x:v>
      </x:c>
      <x:c r="G5" s="18"/>
      <x:c r="H5" s="18"/>
      <x:c r="I5" s="18"/>
      <x:c r="J5" s="4" t="n">
        <x:f>COUNTIF(L9:L68,"CẦN ĐỐI SOÁT")+COUNTIF(L9:L68,"KIỂM TRA SỐ")</x:f>
        <x:v>2</x:v>
      </x:c>
      <x:c r="K5" s="4" t="str">
        <x:v>Không tự kết luận chương trình đã hoàn tất.</x:v>
      </x:c>
      <x:c r="L5" s="4"/>
      <x:c r="M5" s="4"/>
      <x:c r="N5" s="4"/>
      <x:c r="O5" s="4"/>
    </x:row>
    <x:row r="6" ht="25" customHeight="1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</x:row>
    <x:row r="7" ht="35" customHeight="1">
      <x:c r="A7" s="4" t="str">
        <x:v>Hỏng/cách ly không bao gồm món đã ghi hoàn. Nếu chưa kiểm đủ 5 số từ Kế hoạch đến Đã hoàn, cảnh báo vẫn là THIẾU SỐ.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  <x:c r="O7" s="4"/>
    </x:row>
    <x:row r="8" ht="42" customHeight="1">
      <x:c r="A8" s="12" t="str">
        <x:v>Mã điểm</x:v>
      </x:c>
      <x:c r="B8" s="12" t="str">
        <x:v>Mã hàng</x:v>
      </x:c>
      <x:c r="C8" s="12" t="str">
        <x:v>Vật phẩm</x:v>
      </x:c>
      <x:c r="D8" s="12" t="str">
        <x:v>Đơn vị</x:v>
      </x:c>
      <x:c r="E8" s="12" t="str">
        <x:v>Kế hoạch</x:v>
      </x:c>
      <x:c r="F8" s="12" t="str">
        <x:v>Thực nhận</x:v>
      </x:c>
      <x:c r="G8" s="12" t="str">
        <x:v>Đã phát</x:v>
      </x:c>
      <x:c r="H8" s="12" t="str">
        <x:v>Hỏng / cách ly</x:v>
      </x:c>
      <x:c r="I8" s="12" t="str">
        <x:v>Đã hoàn</x:v>
      </x:c>
      <x:c r="J8" s="12" t="str">
        <x:v>Tồn tính</x:v>
      </x:c>
      <x:c r="K8" s="12" t="str">
        <x:v>Chênh nhận</x:v>
      </x:c>
      <x:c r="L8" s="12" t="str">
        <x:v>Kiểm tra</x:v>
      </x:c>
      <x:c r="M8" s="12" t="str">
        <x:v>Bằng chứng / ghi chú</x:v>
      </x:c>
      <x:c r="N8" s="12" t="str">
        <x:v>Vai trò nhập</x:v>
      </x:c>
      <x:c r="O8" s="12" t="str">
        <x:v>Cập nhật ngày</x:v>
      </x:c>
    </x:row>
    <x:row r="9" ht="25" customHeight="1">
      <x:c r="A9" s="20" t="str">
        <x:v>DP01</x:v>
      </x:c>
      <x:c r="B9" s="20" t="str">
        <x:v>VT-A</x:v>
      </x:c>
      <x:c r="C9" s="20" t="str">
        <x:v>Tài liệu (giả định)</x:v>
      </x:c>
      <x:c r="D9" s="20" t="str">
        <x:v>bộ</x:v>
      </x:c>
      <x:c r="E9" s="30" t="n">
        <x:v>40</x:v>
      </x:c>
      <x:c r="F9" s="30" t="n">
        <x:v>38</x:v>
      </x:c>
      <x:c r="G9" s="30" t="n">
        <x:v>30</x:v>
      </x:c>
      <x:c r="H9" s="30" t="n">
        <x:v>1</x:v>
      </x:c>
      <x:c r="I9" s="30" t="n">
        <x:v>2</x:v>
      </x:c>
      <x:c r="J9" s="31" t="n">
        <x:f>IF(C9="","",IF(COUNT(F9:I9)=4,F9-G9-H9-I9,""))</x:f>
        <x:v>5</x:v>
      </x:c>
      <x:c r="K9" s="31" t="n">
        <x:f>IF(C9="","",IF(COUNT(E9:F9)=2,F9-E9,""))</x:f>
        <x:v>-2</x:v>
      </x:c>
      <x:c r="L9" s="24" t="str">
        <x:f>IF(C9="","",IF(OR(A9="",B9=""),"THIẾU MÃ",IF(COUNTIFS($A$9:$A$68,A9,$B$9:$B$68,B9)&gt;1,"TRÙNG KHÓA",IF(COUNT(E9:I9)&lt;5,"THIẾU SỐ",IF(OR(MIN(E9:I9)&lt;0,J9&lt;0),"KIỂM TRA SỐ",IF(OR(K9&lt;&gt;0,H9&gt;0),"CẦN ĐỐI SOÁT","SỐ KHỚP"))))))</x:f>
        <x:v>CẦN ĐỐI SOÁT</x:v>
      </x:c>
      <x:c r="M9" s="20" t="str">
        <x:v>Thiếu nhận 2; còn cách ly 1</x:v>
      </x:c>
      <x:c r="N9" s="20"/>
      <x:c r="O9" s="22"/>
    </x:row>
    <x:row r="10" ht="25" customHeight="1">
      <x:c r="A10" s="20" t="str">
        <x:v>DP02</x:v>
      </x:c>
      <x:c r="B10" s="20" t="str">
        <x:v>VT-A</x:v>
      </x:c>
      <x:c r="C10" s="20" t="str">
        <x:v>Tài liệu (giả định)</x:v>
      </x:c>
      <x:c r="D10" s="20" t="str">
        <x:v>bộ</x:v>
      </x:c>
      <x:c r="E10" s="30" t="n">
        <x:v>40</x:v>
      </x:c>
      <x:c r="F10" s="30" t="n">
        <x:v>40</x:v>
      </x:c>
      <x:c r="G10" s="30" t="n">
        <x:v>36</x:v>
      </x:c>
      <x:c r="H10" s="30" t="n">
        <x:v>0</x:v>
      </x:c>
      <x:c r="I10" s="30" t="n">
        <x:v>0</x:v>
      </x:c>
      <x:c r="J10" s="31" t="n">
        <x:f>IF(C10="","",IF(COUNT(F10:I10)=4,F10-G10-H10-I10,""))</x:f>
        <x:v>4</x:v>
      </x:c>
      <x:c r="K10" s="31" t="n">
        <x:f>IF(C10="","",IF(COUNT(E10:F10)=2,F10-E10,""))</x:f>
        <x:v>0</x:v>
      </x:c>
      <x:c r="L10" s="24" t="str">
        <x:f>IF(C10="","",IF(OR(A10="",B10=""),"THIẾU MÃ",IF(COUNTIFS($A$9:$A$68,A10,$B$9:$B$68,B10)&gt;1,"TRÙNG KHÓA",IF(COUNT(E10:I10)&lt;5,"THIẾU SỐ",IF(OR(MIN(E10:I10)&lt;0,J10&lt;0),"KIỂM TRA SỐ",IF(OR(K10&lt;&gt;0,H10&gt;0),"CẦN ĐỐI SOÁT","SỐ KHỚP"))))))</x:f>
        <x:v>SỐ KHỚP</x:v>
      </x:c>
      <x:c r="M10" s="20" t="str">
        <x:v>Số khớp, vẫn cần bằng chứng xác nhận</x:v>
      </x:c>
      <x:c r="N10" s="20"/>
      <x:c r="O10" s="22"/>
    </x:row>
    <x:row r="11" ht="25" customHeight="1">
      <x:c r="A11" s="20" t="str">
        <x:v>DP03</x:v>
      </x:c>
      <x:c r="B11" s="20" t="str">
        <x:v>VT-B</x:v>
      </x:c>
      <x:c r="C11" s="20" t="str">
        <x:v>Vật phẩm (chưa kiểm)</x:v>
      </x:c>
      <x:c r="D11" s="20" t="str">
        <x:v>chiếc</x:v>
      </x:c>
      <x:c r="E11" s="30" t="n">
        <x:v>20</x:v>
      </x:c>
      <x:c r="F11" s="30"/>
      <x:c r="G11" s="30"/>
      <x:c r="H11" s="30"/>
      <x:c r="I11" s="30"/>
      <x:c r="J11" s="31" t="str">
        <x:f>IF(C11="","",IF(COUNT(F11:I11)=4,F11-G11-H11-I11,""))</x:f>
      </x:c>
      <x:c r="K11" s="31" t="str">
        <x:f>IF(C11="","",IF(COUNT(E11:F11)=2,F11-E11,""))</x:f>
      </x:c>
      <x:c r="L11" s="24" t="str">
        <x:f>IF(C11="","",IF(OR(A11="",B11=""),"THIẾU MÃ",IF(COUNTIFS($A$9:$A$68,A11,$B$9:$B$68,B11)&gt;1,"TRÙNG KHÓA",IF(COUNT(E11:I11)&lt;5,"THIẾU SỐ",IF(OR(MIN(E11:I11)&lt;0,J11&lt;0),"KIỂM TRA SỐ",IF(OR(K11&lt;&gt;0,H11&gt;0),"CẦN ĐỐI SOÁT","SỐ KHỚP"))))))</x:f>
        <x:v>THIẾU SỐ</x:v>
      </x:c>
      <x:c r="M11" s="20" t="str">
        <x:v>Chưa kiểm không được nhập 0 tùy ý</x:v>
      </x:c>
      <x:c r="N11" s="20"/>
      <x:c r="O11" s="22"/>
    </x:row>
    <x:row r="12" ht="25" customHeight="1">
      <x:c r="A12" s="20" t="str">
        <x:v>DP04</x:v>
      </x:c>
      <x:c r="B12" s="20" t="str">
        <x:v>VT-C</x:v>
      </x:c>
      <x:c r="C12" s="20" t="str">
        <x:v>Vật phẩm (số cần sửa)</x:v>
      </x:c>
      <x:c r="D12" s="20" t="str">
        <x:v>chiếc</x:v>
      </x:c>
      <x:c r="E12" s="30" t="n">
        <x:v>10</x:v>
      </x:c>
      <x:c r="F12" s="30" t="n">
        <x:v>10</x:v>
      </x:c>
      <x:c r="G12" s="30" t="n">
        <x:v>12</x:v>
      </x:c>
      <x:c r="H12" s="30" t="n">
        <x:v>0</x:v>
      </x:c>
      <x:c r="I12" s="30" t="n">
        <x:v>0</x:v>
      </x:c>
      <x:c r="J12" s="31" t="n">
        <x:f>IF(C12="","",IF(COUNT(F12:I12)=4,F12-G12-H12-I12,""))</x:f>
        <x:v>-2</x:v>
      </x:c>
      <x:c r="K12" s="31" t="n">
        <x:f>IF(C12="","",IF(COUNT(E12:F12)=2,F12-E12,""))</x:f>
        <x:v>0</x:v>
      </x:c>
      <x:c r="L12" s="24" t="str">
        <x:f>IF(C12="","",IF(OR(A12="",B12=""),"THIẾU MÃ",IF(COUNTIFS($A$9:$A$68,A12,$B$9:$B$68,B12)&gt;1,"TRÙNG KHÓA",IF(COUNT(E12:I12)&lt;5,"THIẾU SỐ",IF(OR(MIN(E12:I12)&lt;0,J12&lt;0),"KIỂM TRA SỐ",IF(OR(K12&lt;&gt;0,H12&gt;0),"CẦN ĐỐI SOÁT","SỐ KHỚP"))))))</x:f>
        <x:v>KIỂM TRA SỐ</x:v>
      </x:c>
      <x:c r="M12" s="20" t="str">
        <x:v>Phát 12 lớn hơn nhận 10: kiểm tra dữ liệu</x:v>
      </x:c>
      <x:c r="N12" s="20"/>
      <x:c r="O12" s="22"/>
    </x:row>
    <x:row r="13" ht="25" customHeight="1">
      <x:c r="A13" s="20"/>
      <x:c r="B13" s="20"/>
      <x:c r="C13" s="20"/>
      <x:c r="D13" s="20"/>
      <x:c r="E13" s="30"/>
      <x:c r="F13" s="30"/>
      <x:c r="G13" s="30"/>
      <x:c r="H13" s="30"/>
      <x:c r="I13" s="30"/>
      <x:c r="J13" s="31" t="str">
        <x:f>IF(C13="","",IF(COUNT(F13:I13)=4,F13-G13-H13-I13,""))</x:f>
      </x:c>
      <x:c r="K13" s="31" t="str">
        <x:f>IF(C13="","",IF(COUNT(E13:F13)=2,F13-E13,""))</x:f>
      </x:c>
      <x:c r="L13" s="24" t="str">
        <x:f>IF(C13="","",IF(OR(A13="",B13=""),"THIẾU MÃ",IF(COUNTIFS($A$9:$A$68,A13,$B$9:$B$68,B13)&gt;1,"TRÙNG KHÓA",IF(COUNT(E13:I13)&lt;5,"THIẾU SỐ",IF(OR(MIN(E13:I13)&lt;0,J13&lt;0),"KIỂM TRA SỐ",IF(OR(K13&lt;&gt;0,H13&gt;0),"CẦN ĐỐI SOÁT","SỐ KHỚP"))))))</x:f>
      </x:c>
      <x:c r="M13" s="20"/>
      <x:c r="N13" s="20"/>
      <x:c r="O13" s="22"/>
    </x:row>
    <x:row r="14" ht="25" customHeight="1">
      <x:c r="A14" s="20"/>
      <x:c r="B14" s="20"/>
      <x:c r="C14" s="20"/>
      <x:c r="D14" s="20"/>
      <x:c r="E14" s="30"/>
      <x:c r="F14" s="30"/>
      <x:c r="G14" s="30"/>
      <x:c r="H14" s="30"/>
      <x:c r="I14" s="30"/>
      <x:c r="J14" s="31" t="str">
        <x:f>IF(C14="","",IF(COUNT(F14:I14)=4,F14-G14-H14-I14,""))</x:f>
      </x:c>
      <x:c r="K14" s="31" t="str">
        <x:f>IF(C14="","",IF(COUNT(E14:F14)=2,F14-E14,""))</x:f>
      </x:c>
      <x:c r="L14" s="24" t="str">
        <x:f>IF(C14="","",IF(OR(A14="",B14=""),"THIẾU MÃ",IF(COUNTIFS($A$9:$A$68,A14,$B$9:$B$68,B14)&gt;1,"TRÙNG KHÓA",IF(COUNT(E14:I14)&lt;5,"THIẾU SỐ",IF(OR(MIN(E14:I14)&lt;0,J14&lt;0),"KIỂM TRA SỐ",IF(OR(K14&lt;&gt;0,H14&gt;0),"CẦN ĐỐI SOÁT","SỐ KHỚP"))))))</x:f>
      </x:c>
      <x:c r="M14" s="20"/>
      <x:c r="N14" s="20"/>
      <x:c r="O14" s="22"/>
    </x:row>
    <x:row r="15" ht="25" customHeight="1">
      <x:c r="A15" s="20"/>
      <x:c r="B15" s="20"/>
      <x:c r="C15" s="20"/>
      <x:c r="D15" s="20"/>
      <x:c r="E15" s="30"/>
      <x:c r="F15" s="30"/>
      <x:c r="G15" s="30"/>
      <x:c r="H15" s="30"/>
      <x:c r="I15" s="30"/>
      <x:c r="J15" s="31" t="str">
        <x:f>IF(C15="","",IF(COUNT(F15:I15)=4,F15-G15-H15-I15,""))</x:f>
      </x:c>
      <x:c r="K15" s="31" t="str">
        <x:f>IF(C15="","",IF(COUNT(E15:F15)=2,F15-E15,""))</x:f>
      </x:c>
      <x:c r="L15" s="24" t="str">
        <x:f>IF(C15="","",IF(OR(A15="",B15=""),"THIẾU MÃ",IF(COUNTIFS($A$9:$A$68,A15,$B$9:$B$68,B15)&gt;1,"TRÙNG KHÓA",IF(COUNT(E15:I15)&lt;5,"THIẾU SỐ",IF(OR(MIN(E15:I15)&lt;0,J15&lt;0),"KIỂM TRA SỐ",IF(OR(K15&lt;&gt;0,H15&gt;0),"CẦN ĐỐI SOÁT","SỐ KHỚP"))))))</x:f>
      </x:c>
      <x:c r="M15" s="20"/>
      <x:c r="N15" s="20"/>
      <x:c r="O15" s="22"/>
    </x:row>
    <x:row r="16" ht="25" customHeight="1">
      <x:c r="A16" s="20"/>
      <x:c r="B16" s="20"/>
      <x:c r="C16" s="20"/>
      <x:c r="D16" s="20"/>
      <x:c r="E16" s="30"/>
      <x:c r="F16" s="30"/>
      <x:c r="G16" s="30"/>
      <x:c r="H16" s="30"/>
      <x:c r="I16" s="30"/>
      <x:c r="J16" s="31" t="str">
        <x:f>IF(C16="","",IF(COUNT(F16:I16)=4,F16-G16-H16-I16,""))</x:f>
      </x:c>
      <x:c r="K16" s="31" t="str">
        <x:f>IF(C16="","",IF(COUNT(E16:F16)=2,F16-E16,""))</x:f>
      </x:c>
      <x:c r="L16" s="24" t="str">
        <x:f>IF(C16="","",IF(OR(A16="",B16=""),"THIẾU MÃ",IF(COUNTIFS($A$9:$A$68,A16,$B$9:$B$68,B16)&gt;1,"TRÙNG KHÓA",IF(COUNT(E16:I16)&lt;5,"THIẾU SỐ",IF(OR(MIN(E16:I16)&lt;0,J16&lt;0),"KIỂM TRA SỐ",IF(OR(K16&lt;&gt;0,H16&gt;0),"CẦN ĐỐI SOÁT","SỐ KHỚP"))))))</x:f>
      </x:c>
      <x:c r="M16" s="20"/>
      <x:c r="N16" s="20"/>
      <x:c r="O16" s="22"/>
    </x:row>
    <x:row r="17" ht="25" customHeight="1">
      <x:c r="A17" s="20"/>
      <x:c r="B17" s="20"/>
      <x:c r="C17" s="20"/>
      <x:c r="D17" s="20"/>
      <x:c r="E17" s="30"/>
      <x:c r="F17" s="30"/>
      <x:c r="G17" s="30"/>
      <x:c r="H17" s="30"/>
      <x:c r="I17" s="30"/>
      <x:c r="J17" s="31" t="str">
        <x:f>IF(C17="","",IF(COUNT(F17:I17)=4,F17-G17-H17-I17,""))</x:f>
      </x:c>
      <x:c r="K17" s="31" t="str">
        <x:f>IF(C17="","",IF(COUNT(E17:F17)=2,F17-E17,""))</x:f>
      </x:c>
      <x:c r="L17" s="24" t="str">
        <x:f>IF(C17="","",IF(OR(A17="",B17=""),"THIẾU MÃ",IF(COUNTIFS($A$9:$A$68,A17,$B$9:$B$68,B17)&gt;1,"TRÙNG KHÓA",IF(COUNT(E17:I17)&lt;5,"THIẾU SỐ",IF(OR(MIN(E17:I17)&lt;0,J17&lt;0),"KIỂM TRA SỐ",IF(OR(K17&lt;&gt;0,H17&gt;0),"CẦN ĐỐI SOÁT","SỐ KHỚP"))))))</x:f>
      </x:c>
      <x:c r="M17" s="20"/>
      <x:c r="N17" s="20"/>
      <x:c r="O17" s="22"/>
    </x:row>
    <x:row r="18" ht="25" customHeight="1">
      <x:c r="A18" s="20"/>
      <x:c r="B18" s="20"/>
      <x:c r="C18" s="20"/>
      <x:c r="D18" s="20"/>
      <x:c r="E18" s="30"/>
      <x:c r="F18" s="30"/>
      <x:c r="G18" s="30"/>
      <x:c r="H18" s="30"/>
      <x:c r="I18" s="30"/>
      <x:c r="J18" s="31" t="str">
        <x:f>IF(C18="","",IF(COUNT(F18:I18)=4,F18-G18-H18-I18,""))</x:f>
      </x:c>
      <x:c r="K18" s="31" t="str">
        <x:f>IF(C18="","",IF(COUNT(E18:F18)=2,F18-E18,""))</x:f>
      </x:c>
      <x:c r="L18" s="24" t="str">
        <x:f>IF(C18="","",IF(OR(A18="",B18=""),"THIẾU MÃ",IF(COUNTIFS($A$9:$A$68,A18,$B$9:$B$68,B18)&gt;1,"TRÙNG KHÓA",IF(COUNT(E18:I18)&lt;5,"THIẾU SỐ",IF(OR(MIN(E18:I18)&lt;0,J18&lt;0),"KIỂM TRA SỐ",IF(OR(K18&lt;&gt;0,H18&gt;0),"CẦN ĐỐI SOÁT","SỐ KHỚP"))))))</x:f>
      </x:c>
      <x:c r="M18" s="20"/>
      <x:c r="N18" s="20"/>
      <x:c r="O18" s="22"/>
    </x:row>
    <x:row r="19" ht="25" customHeight="1">
      <x:c r="A19" s="20"/>
      <x:c r="B19" s="20"/>
      <x:c r="C19" s="20"/>
      <x:c r="D19" s="20"/>
      <x:c r="E19" s="30"/>
      <x:c r="F19" s="30"/>
      <x:c r="G19" s="30"/>
      <x:c r="H19" s="30"/>
      <x:c r="I19" s="30"/>
      <x:c r="J19" s="31" t="str">
        <x:f>IF(C19="","",IF(COUNT(F19:I19)=4,F19-G19-H19-I19,""))</x:f>
      </x:c>
      <x:c r="K19" s="31" t="str">
        <x:f>IF(C19="","",IF(COUNT(E19:F19)=2,F19-E19,""))</x:f>
      </x:c>
      <x:c r="L19" s="24" t="str">
        <x:f>IF(C19="","",IF(OR(A19="",B19=""),"THIẾU MÃ",IF(COUNTIFS($A$9:$A$68,A19,$B$9:$B$68,B19)&gt;1,"TRÙNG KHÓA",IF(COUNT(E19:I19)&lt;5,"THIẾU SỐ",IF(OR(MIN(E19:I19)&lt;0,J19&lt;0),"KIỂM TRA SỐ",IF(OR(K19&lt;&gt;0,H19&gt;0),"CẦN ĐỐI SOÁT","SỐ KHỚP"))))))</x:f>
      </x:c>
      <x:c r="M19" s="20"/>
      <x:c r="N19" s="20"/>
      <x:c r="O19" s="22"/>
    </x:row>
    <x:row r="20" ht="25" customHeight="1">
      <x:c r="A20" s="20"/>
      <x:c r="B20" s="20"/>
      <x:c r="C20" s="20"/>
      <x:c r="D20" s="20"/>
      <x:c r="E20" s="30"/>
      <x:c r="F20" s="30"/>
      <x:c r="G20" s="30"/>
      <x:c r="H20" s="30"/>
      <x:c r="I20" s="30"/>
      <x:c r="J20" s="31" t="str">
        <x:f>IF(C20="","",IF(COUNT(F20:I20)=4,F20-G20-H20-I20,""))</x:f>
      </x:c>
      <x:c r="K20" s="31" t="str">
        <x:f>IF(C20="","",IF(COUNT(E20:F20)=2,F20-E20,""))</x:f>
      </x:c>
      <x:c r="L20" s="24" t="str">
        <x:f>IF(C20="","",IF(OR(A20="",B20=""),"THIẾU MÃ",IF(COUNTIFS($A$9:$A$68,A20,$B$9:$B$68,B20)&gt;1,"TRÙNG KHÓA",IF(COUNT(E20:I20)&lt;5,"THIẾU SỐ",IF(OR(MIN(E20:I20)&lt;0,J20&lt;0),"KIỂM TRA SỐ",IF(OR(K20&lt;&gt;0,H20&gt;0),"CẦN ĐỐI SOÁT","SỐ KHỚP"))))))</x:f>
      </x:c>
      <x:c r="M20" s="20"/>
      <x:c r="N20" s="20"/>
      <x:c r="O20" s="22"/>
    </x:row>
    <x:row r="21" ht="25" customHeight="1">
      <x:c r="A21" s="20"/>
      <x:c r="B21" s="20"/>
      <x:c r="C21" s="20"/>
      <x:c r="D21" s="20"/>
      <x:c r="E21" s="30"/>
      <x:c r="F21" s="30"/>
      <x:c r="G21" s="30"/>
      <x:c r="H21" s="30"/>
      <x:c r="I21" s="30"/>
      <x:c r="J21" s="31" t="str">
        <x:f>IF(C21="","",IF(COUNT(F21:I21)=4,F21-G21-H21-I21,""))</x:f>
      </x:c>
      <x:c r="K21" s="31" t="str">
        <x:f>IF(C21="","",IF(COUNT(E21:F21)=2,F21-E21,""))</x:f>
      </x:c>
      <x:c r="L21" s="24" t="str">
        <x:f>IF(C21="","",IF(OR(A21="",B21=""),"THIẾU MÃ",IF(COUNTIFS($A$9:$A$68,A21,$B$9:$B$68,B21)&gt;1,"TRÙNG KHÓA",IF(COUNT(E21:I21)&lt;5,"THIẾU SỐ",IF(OR(MIN(E21:I21)&lt;0,J21&lt;0),"KIỂM TRA SỐ",IF(OR(K21&lt;&gt;0,H21&gt;0),"CẦN ĐỐI SOÁT","SỐ KHỚP"))))))</x:f>
      </x:c>
      <x:c r="M21" s="20"/>
      <x:c r="N21" s="20"/>
      <x:c r="O21" s="22"/>
    </x:row>
    <x:row r="22" ht="25" customHeight="1">
      <x:c r="A22" s="20"/>
      <x:c r="B22" s="20"/>
      <x:c r="C22" s="20"/>
      <x:c r="D22" s="20"/>
      <x:c r="E22" s="30"/>
      <x:c r="F22" s="30"/>
      <x:c r="G22" s="30"/>
      <x:c r="H22" s="30"/>
      <x:c r="I22" s="30"/>
      <x:c r="J22" s="31" t="str">
        <x:f>IF(C22="","",IF(COUNT(F22:I22)=4,F22-G22-H22-I22,""))</x:f>
      </x:c>
      <x:c r="K22" s="31" t="str">
        <x:f>IF(C22="","",IF(COUNT(E22:F22)=2,F22-E22,""))</x:f>
      </x:c>
      <x:c r="L22" s="24" t="str">
        <x:f>IF(C22="","",IF(OR(A22="",B22=""),"THIẾU MÃ",IF(COUNTIFS($A$9:$A$68,A22,$B$9:$B$68,B22)&gt;1,"TRÙNG KHÓA",IF(COUNT(E22:I22)&lt;5,"THIẾU SỐ",IF(OR(MIN(E22:I22)&lt;0,J22&lt;0),"KIỂM TRA SỐ",IF(OR(K22&lt;&gt;0,H22&gt;0),"CẦN ĐỐI SOÁT","SỐ KHỚP"))))))</x:f>
      </x:c>
      <x:c r="M22" s="20"/>
      <x:c r="N22" s="20"/>
      <x:c r="O22" s="22"/>
    </x:row>
    <x:row r="23" ht="25" customHeight="1">
      <x:c r="A23" s="20"/>
      <x:c r="B23" s="20"/>
      <x:c r="C23" s="20"/>
      <x:c r="D23" s="20"/>
      <x:c r="E23" s="30"/>
      <x:c r="F23" s="30"/>
      <x:c r="G23" s="30"/>
      <x:c r="H23" s="30"/>
      <x:c r="I23" s="30"/>
      <x:c r="J23" s="31" t="str">
        <x:f>IF(C23="","",IF(COUNT(F23:I23)=4,F23-G23-H23-I23,""))</x:f>
      </x:c>
      <x:c r="K23" s="31" t="str">
        <x:f>IF(C23="","",IF(COUNT(E23:F23)=2,F23-E23,""))</x:f>
      </x:c>
      <x:c r="L23" s="24" t="str">
        <x:f>IF(C23="","",IF(OR(A23="",B23=""),"THIẾU MÃ",IF(COUNTIFS($A$9:$A$68,A23,$B$9:$B$68,B23)&gt;1,"TRÙNG KHÓA",IF(COUNT(E23:I23)&lt;5,"THIẾU SỐ",IF(OR(MIN(E23:I23)&lt;0,J23&lt;0),"KIỂM TRA SỐ",IF(OR(K23&lt;&gt;0,H23&gt;0),"CẦN ĐỐI SOÁT","SỐ KHỚP"))))))</x:f>
      </x:c>
      <x:c r="M23" s="20"/>
      <x:c r="N23" s="20"/>
      <x:c r="O23" s="22"/>
    </x:row>
    <x:row r="24" ht="25" customHeight="1">
      <x:c r="A24" s="20"/>
      <x:c r="B24" s="20"/>
      <x:c r="C24" s="20"/>
      <x:c r="D24" s="20"/>
      <x:c r="E24" s="30"/>
      <x:c r="F24" s="30"/>
      <x:c r="G24" s="30"/>
      <x:c r="H24" s="30"/>
      <x:c r="I24" s="30"/>
      <x:c r="J24" s="31" t="str">
        <x:f>IF(C24="","",IF(COUNT(F24:I24)=4,F24-G24-H24-I24,""))</x:f>
      </x:c>
      <x:c r="K24" s="31" t="str">
        <x:f>IF(C24="","",IF(COUNT(E24:F24)=2,F24-E24,""))</x:f>
      </x:c>
      <x:c r="L24" s="24" t="str">
        <x:f>IF(C24="","",IF(OR(A24="",B24=""),"THIẾU MÃ",IF(COUNTIFS($A$9:$A$68,A24,$B$9:$B$68,B24)&gt;1,"TRÙNG KHÓA",IF(COUNT(E24:I24)&lt;5,"THIẾU SỐ",IF(OR(MIN(E24:I24)&lt;0,J24&lt;0),"KIỂM TRA SỐ",IF(OR(K24&lt;&gt;0,H24&gt;0),"CẦN ĐỐI SOÁT","SỐ KHỚP"))))))</x:f>
      </x:c>
      <x:c r="M24" s="20"/>
      <x:c r="N24" s="20"/>
      <x:c r="O24" s="22"/>
    </x:row>
    <x:row r="25" ht="25" customHeight="1">
      <x:c r="A25" s="20"/>
      <x:c r="B25" s="20"/>
      <x:c r="C25" s="20"/>
      <x:c r="D25" s="20"/>
      <x:c r="E25" s="30"/>
      <x:c r="F25" s="30"/>
      <x:c r="G25" s="30"/>
      <x:c r="H25" s="30"/>
      <x:c r="I25" s="30"/>
      <x:c r="J25" s="31" t="str">
        <x:f>IF(C25="","",IF(COUNT(F25:I25)=4,F25-G25-H25-I25,""))</x:f>
      </x:c>
      <x:c r="K25" s="31" t="str">
        <x:f>IF(C25="","",IF(COUNT(E25:F25)=2,F25-E25,""))</x:f>
      </x:c>
      <x:c r="L25" s="24" t="str">
        <x:f>IF(C25="","",IF(OR(A25="",B25=""),"THIẾU MÃ",IF(COUNTIFS($A$9:$A$68,A25,$B$9:$B$68,B25)&gt;1,"TRÙNG KHÓA",IF(COUNT(E25:I25)&lt;5,"THIẾU SỐ",IF(OR(MIN(E25:I25)&lt;0,J25&lt;0),"KIỂM TRA SỐ",IF(OR(K25&lt;&gt;0,H25&gt;0),"CẦN ĐỐI SOÁT","SỐ KHỚP"))))))</x:f>
      </x:c>
      <x:c r="M25" s="20"/>
      <x:c r="N25" s="20"/>
      <x:c r="O25" s="22"/>
    </x:row>
    <x:row r="26" ht="25" customHeight="1">
      <x:c r="A26" s="20"/>
      <x:c r="B26" s="20"/>
      <x:c r="C26" s="20"/>
      <x:c r="D26" s="20"/>
      <x:c r="E26" s="30"/>
      <x:c r="F26" s="30"/>
      <x:c r="G26" s="30"/>
      <x:c r="H26" s="30"/>
      <x:c r="I26" s="30"/>
      <x:c r="J26" s="31" t="str">
        <x:f>IF(C26="","",IF(COUNT(F26:I26)=4,F26-G26-H26-I26,""))</x:f>
      </x:c>
      <x:c r="K26" s="31" t="str">
        <x:f>IF(C26="","",IF(COUNT(E26:F26)=2,F26-E26,""))</x:f>
      </x:c>
      <x:c r="L26" s="24" t="str">
        <x:f>IF(C26="","",IF(OR(A26="",B26=""),"THIẾU MÃ",IF(COUNTIFS($A$9:$A$68,A26,$B$9:$B$68,B26)&gt;1,"TRÙNG KHÓA",IF(COUNT(E26:I26)&lt;5,"THIẾU SỐ",IF(OR(MIN(E26:I26)&lt;0,J26&lt;0),"KIỂM TRA SỐ",IF(OR(K26&lt;&gt;0,H26&gt;0),"CẦN ĐỐI SOÁT","SỐ KHỚP"))))))</x:f>
      </x:c>
      <x:c r="M26" s="20"/>
      <x:c r="N26" s="20"/>
      <x:c r="O26" s="22"/>
    </x:row>
    <x:row r="27" ht="25" customHeight="1">
      <x:c r="A27" s="20"/>
      <x:c r="B27" s="20"/>
      <x:c r="C27" s="20"/>
      <x:c r="D27" s="20"/>
      <x:c r="E27" s="30"/>
      <x:c r="F27" s="30"/>
      <x:c r="G27" s="30"/>
      <x:c r="H27" s="30"/>
      <x:c r="I27" s="30"/>
      <x:c r="J27" s="31" t="str">
        <x:f>IF(C27="","",IF(COUNT(F27:I27)=4,F27-G27-H27-I27,""))</x:f>
      </x:c>
      <x:c r="K27" s="31" t="str">
        <x:f>IF(C27="","",IF(COUNT(E27:F27)=2,F27-E27,""))</x:f>
      </x:c>
      <x:c r="L27" s="24" t="str">
        <x:f>IF(C27="","",IF(OR(A27="",B27=""),"THIẾU MÃ",IF(COUNTIFS($A$9:$A$68,A27,$B$9:$B$68,B27)&gt;1,"TRÙNG KHÓA",IF(COUNT(E27:I27)&lt;5,"THIẾU SỐ",IF(OR(MIN(E27:I27)&lt;0,J27&lt;0),"KIỂM TRA SỐ",IF(OR(K27&lt;&gt;0,H27&gt;0),"CẦN ĐỐI SOÁT","SỐ KHỚP"))))))</x:f>
      </x:c>
      <x:c r="M27" s="20"/>
      <x:c r="N27" s="20"/>
      <x:c r="O27" s="22"/>
    </x:row>
    <x:row r="28" ht="25" customHeight="1">
      <x:c r="A28" s="20"/>
      <x:c r="B28" s="20"/>
      <x:c r="C28" s="20"/>
      <x:c r="D28" s="20"/>
      <x:c r="E28" s="30"/>
      <x:c r="F28" s="30"/>
      <x:c r="G28" s="30"/>
      <x:c r="H28" s="30"/>
      <x:c r="I28" s="30"/>
      <x:c r="J28" s="31" t="str">
        <x:f>IF(C28="","",IF(COUNT(F28:I28)=4,F28-G28-H28-I28,""))</x:f>
      </x:c>
      <x:c r="K28" s="31" t="str">
        <x:f>IF(C28="","",IF(COUNT(E28:F28)=2,F28-E28,""))</x:f>
      </x:c>
      <x:c r="L28" s="24" t="str">
        <x:f>IF(C28="","",IF(OR(A28="",B28=""),"THIẾU MÃ",IF(COUNTIFS($A$9:$A$68,A28,$B$9:$B$68,B28)&gt;1,"TRÙNG KHÓA",IF(COUNT(E28:I28)&lt;5,"THIẾU SỐ",IF(OR(MIN(E28:I28)&lt;0,J28&lt;0),"KIỂM TRA SỐ",IF(OR(K28&lt;&gt;0,H28&gt;0),"CẦN ĐỐI SOÁT","SỐ KHỚP"))))))</x:f>
      </x:c>
      <x:c r="M28" s="20"/>
      <x:c r="N28" s="20"/>
      <x:c r="O28" s="22"/>
    </x:row>
    <x:row r="29" ht="25" customHeight="1">
      <x:c r="A29" s="20"/>
      <x:c r="B29" s="20"/>
      <x:c r="C29" s="20"/>
      <x:c r="D29" s="20"/>
      <x:c r="E29" s="30"/>
      <x:c r="F29" s="30"/>
      <x:c r="G29" s="30"/>
      <x:c r="H29" s="30"/>
      <x:c r="I29" s="30"/>
      <x:c r="J29" s="31" t="str">
        <x:f>IF(C29="","",IF(COUNT(F29:I29)=4,F29-G29-H29-I29,""))</x:f>
      </x:c>
      <x:c r="K29" s="31" t="str">
        <x:f>IF(C29="","",IF(COUNT(E29:F29)=2,F29-E29,""))</x:f>
      </x:c>
      <x:c r="L29" s="24" t="str">
        <x:f>IF(C29="","",IF(OR(A29="",B29=""),"THIẾU MÃ",IF(COUNTIFS($A$9:$A$68,A29,$B$9:$B$68,B29)&gt;1,"TRÙNG KHÓA",IF(COUNT(E29:I29)&lt;5,"THIẾU SỐ",IF(OR(MIN(E29:I29)&lt;0,J29&lt;0),"KIỂM TRA SỐ",IF(OR(K29&lt;&gt;0,H29&gt;0),"CẦN ĐỐI SOÁT","SỐ KHỚP"))))))</x:f>
      </x:c>
      <x:c r="M29" s="20"/>
      <x:c r="N29" s="20"/>
      <x:c r="O29" s="22"/>
    </x:row>
    <x:row r="30" ht="25" customHeight="1">
      <x:c r="A30" s="20"/>
      <x:c r="B30" s="20"/>
      <x:c r="C30" s="20"/>
      <x:c r="D30" s="20"/>
      <x:c r="E30" s="30"/>
      <x:c r="F30" s="30"/>
      <x:c r="G30" s="30"/>
      <x:c r="H30" s="30"/>
      <x:c r="I30" s="30"/>
      <x:c r="J30" s="31" t="str">
        <x:f>IF(C30="","",IF(COUNT(F30:I30)=4,F30-G30-H30-I30,""))</x:f>
      </x:c>
      <x:c r="K30" s="31" t="str">
        <x:f>IF(C30="","",IF(COUNT(E30:F30)=2,F30-E30,""))</x:f>
      </x:c>
      <x:c r="L30" s="24" t="str">
        <x:f>IF(C30="","",IF(OR(A30="",B30=""),"THIẾU MÃ",IF(COUNTIFS($A$9:$A$68,A30,$B$9:$B$68,B30)&gt;1,"TRÙNG KHÓA",IF(COUNT(E30:I30)&lt;5,"THIẾU SỐ",IF(OR(MIN(E30:I30)&lt;0,J30&lt;0),"KIỂM TRA SỐ",IF(OR(K30&lt;&gt;0,H30&gt;0),"CẦN ĐỐI SOÁT","SỐ KHỚP"))))))</x:f>
      </x:c>
      <x:c r="M30" s="20"/>
      <x:c r="N30" s="20"/>
      <x:c r="O30" s="22"/>
    </x:row>
    <x:row r="31" ht="25" customHeight="1">
      <x:c r="A31" s="20"/>
      <x:c r="B31" s="20"/>
      <x:c r="C31" s="20"/>
      <x:c r="D31" s="20"/>
      <x:c r="E31" s="30"/>
      <x:c r="F31" s="30"/>
      <x:c r="G31" s="30"/>
      <x:c r="H31" s="30"/>
      <x:c r="I31" s="30"/>
      <x:c r="J31" s="31" t="str">
        <x:f>IF(C31="","",IF(COUNT(F31:I31)=4,F31-G31-H31-I31,""))</x:f>
      </x:c>
      <x:c r="K31" s="31" t="str">
        <x:f>IF(C31="","",IF(COUNT(E31:F31)=2,F31-E31,""))</x:f>
      </x:c>
      <x:c r="L31" s="24" t="str">
        <x:f>IF(C31="","",IF(OR(A31="",B31=""),"THIẾU MÃ",IF(COUNTIFS($A$9:$A$68,A31,$B$9:$B$68,B31)&gt;1,"TRÙNG KHÓA",IF(COUNT(E31:I31)&lt;5,"THIẾU SỐ",IF(OR(MIN(E31:I31)&lt;0,J31&lt;0),"KIỂM TRA SỐ",IF(OR(K31&lt;&gt;0,H31&gt;0),"CẦN ĐỐI SOÁT","SỐ KHỚP"))))))</x:f>
      </x:c>
      <x:c r="M31" s="20"/>
      <x:c r="N31" s="20"/>
      <x:c r="O31" s="22"/>
    </x:row>
    <x:row r="32" ht="25" customHeight="1">
      <x:c r="A32" s="20"/>
      <x:c r="B32" s="20"/>
      <x:c r="C32" s="20"/>
      <x:c r="D32" s="20"/>
      <x:c r="E32" s="30"/>
      <x:c r="F32" s="30"/>
      <x:c r="G32" s="30"/>
      <x:c r="H32" s="30"/>
      <x:c r="I32" s="30"/>
      <x:c r="J32" s="31" t="str">
        <x:f>IF(C32="","",IF(COUNT(F32:I32)=4,F32-G32-H32-I32,""))</x:f>
      </x:c>
      <x:c r="K32" s="31" t="str">
        <x:f>IF(C32="","",IF(COUNT(E32:F32)=2,F32-E32,""))</x:f>
      </x:c>
      <x:c r="L32" s="24" t="str">
        <x:f>IF(C32="","",IF(OR(A32="",B32=""),"THIẾU MÃ",IF(COUNTIFS($A$9:$A$68,A32,$B$9:$B$68,B32)&gt;1,"TRÙNG KHÓA",IF(COUNT(E32:I32)&lt;5,"THIẾU SỐ",IF(OR(MIN(E32:I32)&lt;0,J32&lt;0),"KIỂM TRA SỐ",IF(OR(K32&lt;&gt;0,H32&gt;0),"CẦN ĐỐI SOÁT","SỐ KHỚP"))))))</x:f>
      </x:c>
      <x:c r="M32" s="20"/>
      <x:c r="N32" s="20"/>
      <x:c r="O32" s="22"/>
    </x:row>
    <x:row r="33" ht="25" customHeight="1">
      <x:c r="A33" s="20"/>
      <x:c r="B33" s="20"/>
      <x:c r="C33" s="20"/>
      <x:c r="D33" s="20"/>
      <x:c r="E33" s="30"/>
      <x:c r="F33" s="30"/>
      <x:c r="G33" s="30"/>
      <x:c r="H33" s="30"/>
      <x:c r="I33" s="30"/>
      <x:c r="J33" s="31" t="str">
        <x:f>IF(C33="","",IF(COUNT(F33:I33)=4,F33-G33-H33-I33,""))</x:f>
      </x:c>
      <x:c r="K33" s="31" t="str">
        <x:f>IF(C33="","",IF(COUNT(E33:F33)=2,F33-E33,""))</x:f>
      </x:c>
      <x:c r="L33" s="24" t="str">
        <x:f>IF(C33="","",IF(OR(A33="",B33=""),"THIẾU MÃ",IF(COUNTIFS($A$9:$A$68,A33,$B$9:$B$68,B33)&gt;1,"TRÙNG KHÓA",IF(COUNT(E33:I33)&lt;5,"THIẾU SỐ",IF(OR(MIN(E33:I33)&lt;0,J33&lt;0),"KIỂM TRA SỐ",IF(OR(K33&lt;&gt;0,H33&gt;0),"CẦN ĐỐI SOÁT","SỐ KHỚP"))))))</x:f>
      </x:c>
      <x:c r="M33" s="20"/>
      <x:c r="N33" s="20"/>
      <x:c r="O33" s="22"/>
    </x:row>
    <x:row r="34" ht="25" customHeight="1">
      <x:c r="A34" s="20"/>
      <x:c r="B34" s="20"/>
      <x:c r="C34" s="20"/>
      <x:c r="D34" s="20"/>
      <x:c r="E34" s="30"/>
      <x:c r="F34" s="30"/>
      <x:c r="G34" s="30"/>
      <x:c r="H34" s="30"/>
      <x:c r="I34" s="30"/>
      <x:c r="J34" s="31" t="str">
        <x:f>IF(C34="","",IF(COUNT(F34:I34)=4,F34-G34-H34-I34,""))</x:f>
      </x:c>
      <x:c r="K34" s="31" t="str">
        <x:f>IF(C34="","",IF(COUNT(E34:F34)=2,F34-E34,""))</x:f>
      </x:c>
      <x:c r="L34" s="24" t="str">
        <x:f>IF(C34="","",IF(OR(A34="",B34=""),"THIẾU MÃ",IF(COUNTIFS($A$9:$A$68,A34,$B$9:$B$68,B34)&gt;1,"TRÙNG KHÓA",IF(COUNT(E34:I34)&lt;5,"THIẾU SỐ",IF(OR(MIN(E34:I34)&lt;0,J34&lt;0),"KIỂM TRA SỐ",IF(OR(K34&lt;&gt;0,H34&gt;0),"CẦN ĐỐI SOÁT","SỐ KHỚP"))))))</x:f>
      </x:c>
      <x:c r="M34" s="20"/>
      <x:c r="N34" s="20"/>
      <x:c r="O34" s="22"/>
    </x:row>
    <x:row r="35" ht="25" customHeight="1">
      <x:c r="A35" s="20"/>
      <x:c r="B35" s="20"/>
      <x:c r="C35" s="20"/>
      <x:c r="D35" s="20"/>
      <x:c r="E35" s="30"/>
      <x:c r="F35" s="30"/>
      <x:c r="G35" s="30"/>
      <x:c r="H35" s="30"/>
      <x:c r="I35" s="30"/>
      <x:c r="J35" s="31" t="str">
        <x:f>IF(C35="","",IF(COUNT(F35:I35)=4,F35-G35-H35-I35,""))</x:f>
      </x:c>
      <x:c r="K35" s="31" t="str">
        <x:f>IF(C35="","",IF(COUNT(E35:F35)=2,F35-E35,""))</x:f>
      </x:c>
      <x:c r="L35" s="24" t="str">
        <x:f>IF(C35="","",IF(OR(A35="",B35=""),"THIẾU MÃ",IF(COUNTIFS($A$9:$A$68,A35,$B$9:$B$68,B35)&gt;1,"TRÙNG KHÓA",IF(COUNT(E35:I35)&lt;5,"THIẾU SỐ",IF(OR(MIN(E35:I35)&lt;0,J35&lt;0),"KIỂM TRA SỐ",IF(OR(K35&lt;&gt;0,H35&gt;0),"CẦN ĐỐI SOÁT","SỐ KHỚP"))))))</x:f>
      </x:c>
      <x:c r="M35" s="20"/>
      <x:c r="N35" s="20"/>
      <x:c r="O35" s="22"/>
    </x:row>
    <x:row r="36" ht="25" customHeight="1">
      <x:c r="A36" s="20"/>
      <x:c r="B36" s="20"/>
      <x:c r="C36" s="20"/>
      <x:c r="D36" s="20"/>
      <x:c r="E36" s="30"/>
      <x:c r="F36" s="30"/>
      <x:c r="G36" s="30"/>
      <x:c r="H36" s="30"/>
      <x:c r="I36" s="30"/>
      <x:c r="J36" s="31" t="str">
        <x:f>IF(C36="","",IF(COUNT(F36:I36)=4,F36-G36-H36-I36,""))</x:f>
      </x:c>
      <x:c r="K36" s="31" t="str">
        <x:f>IF(C36="","",IF(COUNT(E36:F36)=2,F36-E36,""))</x:f>
      </x:c>
      <x:c r="L36" s="24" t="str">
        <x:f>IF(C36="","",IF(OR(A36="",B36=""),"THIẾU MÃ",IF(COUNTIFS($A$9:$A$68,A36,$B$9:$B$68,B36)&gt;1,"TRÙNG KHÓA",IF(COUNT(E36:I36)&lt;5,"THIẾU SỐ",IF(OR(MIN(E36:I36)&lt;0,J36&lt;0),"KIỂM TRA SỐ",IF(OR(K36&lt;&gt;0,H36&gt;0),"CẦN ĐỐI SOÁT","SỐ KHỚP"))))))</x:f>
      </x:c>
      <x:c r="M36" s="20"/>
      <x:c r="N36" s="20"/>
      <x:c r="O36" s="22"/>
    </x:row>
    <x:row r="37" ht="25" customHeight="1">
      <x:c r="A37" s="20"/>
      <x:c r="B37" s="20"/>
      <x:c r="C37" s="20"/>
      <x:c r="D37" s="20"/>
      <x:c r="E37" s="30"/>
      <x:c r="F37" s="30"/>
      <x:c r="G37" s="30"/>
      <x:c r="H37" s="30"/>
      <x:c r="I37" s="30"/>
      <x:c r="J37" s="31" t="str">
        <x:f>IF(C37="","",IF(COUNT(F37:I37)=4,F37-G37-H37-I37,""))</x:f>
      </x:c>
      <x:c r="K37" s="31" t="str">
        <x:f>IF(C37="","",IF(COUNT(E37:F37)=2,F37-E37,""))</x:f>
      </x:c>
      <x:c r="L37" s="24" t="str">
        <x:f>IF(C37="","",IF(OR(A37="",B37=""),"THIẾU MÃ",IF(COUNTIFS($A$9:$A$68,A37,$B$9:$B$68,B37)&gt;1,"TRÙNG KHÓA",IF(COUNT(E37:I37)&lt;5,"THIẾU SỐ",IF(OR(MIN(E37:I37)&lt;0,J37&lt;0),"KIỂM TRA SỐ",IF(OR(K37&lt;&gt;0,H37&gt;0),"CẦN ĐỐI SOÁT","SỐ KHỚP"))))))</x:f>
      </x:c>
      <x:c r="M37" s="20"/>
      <x:c r="N37" s="20"/>
      <x:c r="O37" s="22"/>
    </x:row>
    <x:row r="38" ht="25" customHeight="1">
      <x:c r="A38" s="20"/>
      <x:c r="B38" s="20"/>
      <x:c r="C38" s="20"/>
      <x:c r="D38" s="20"/>
      <x:c r="E38" s="30"/>
      <x:c r="F38" s="30"/>
      <x:c r="G38" s="30"/>
      <x:c r="H38" s="30"/>
      <x:c r="I38" s="30"/>
      <x:c r="J38" s="31" t="str">
        <x:f>IF(C38="","",IF(COUNT(F38:I38)=4,F38-G38-H38-I38,""))</x:f>
      </x:c>
      <x:c r="K38" s="31" t="str">
        <x:f>IF(C38="","",IF(COUNT(E38:F38)=2,F38-E38,""))</x:f>
      </x:c>
      <x:c r="L38" s="24" t="str">
        <x:f>IF(C38="","",IF(OR(A38="",B38=""),"THIẾU MÃ",IF(COUNTIFS($A$9:$A$68,A38,$B$9:$B$68,B38)&gt;1,"TRÙNG KHÓA",IF(COUNT(E38:I38)&lt;5,"THIẾU SỐ",IF(OR(MIN(E38:I38)&lt;0,J38&lt;0),"KIỂM TRA SỐ",IF(OR(K38&lt;&gt;0,H38&gt;0),"CẦN ĐỐI SOÁT","SỐ KHỚP"))))))</x:f>
      </x:c>
      <x:c r="M38" s="20"/>
      <x:c r="N38" s="20"/>
      <x:c r="O38" s="22"/>
    </x:row>
    <x:row r="39" ht="25" customHeight="1">
      <x:c r="A39" s="20"/>
      <x:c r="B39" s="20"/>
      <x:c r="C39" s="20"/>
      <x:c r="D39" s="20"/>
      <x:c r="E39" s="30"/>
      <x:c r="F39" s="30"/>
      <x:c r="G39" s="30"/>
      <x:c r="H39" s="30"/>
      <x:c r="I39" s="30"/>
      <x:c r="J39" s="31" t="str">
        <x:f>IF(C39="","",IF(COUNT(F39:I39)=4,F39-G39-H39-I39,""))</x:f>
      </x:c>
      <x:c r="K39" s="31" t="str">
        <x:f>IF(C39="","",IF(COUNT(E39:F39)=2,F39-E39,""))</x:f>
      </x:c>
      <x:c r="L39" s="24" t="str">
        <x:f>IF(C39="","",IF(OR(A39="",B39=""),"THIẾU MÃ",IF(COUNTIFS($A$9:$A$68,A39,$B$9:$B$68,B39)&gt;1,"TRÙNG KHÓA",IF(COUNT(E39:I39)&lt;5,"THIẾU SỐ",IF(OR(MIN(E39:I39)&lt;0,J39&lt;0),"KIỂM TRA SỐ",IF(OR(K39&lt;&gt;0,H39&gt;0),"CẦN ĐỐI SOÁT","SỐ KHỚP"))))))</x:f>
      </x:c>
      <x:c r="M39" s="20"/>
      <x:c r="N39" s="20"/>
      <x:c r="O39" s="22"/>
    </x:row>
    <x:row r="40" ht="25" customHeight="1">
      <x:c r="A40" s="20"/>
      <x:c r="B40" s="20"/>
      <x:c r="C40" s="20"/>
      <x:c r="D40" s="20"/>
      <x:c r="E40" s="30"/>
      <x:c r="F40" s="30"/>
      <x:c r="G40" s="30"/>
      <x:c r="H40" s="30"/>
      <x:c r="I40" s="30"/>
      <x:c r="J40" s="31" t="str">
        <x:f>IF(C40="","",IF(COUNT(F40:I40)=4,F40-G40-H40-I40,""))</x:f>
      </x:c>
      <x:c r="K40" s="31" t="str">
        <x:f>IF(C40="","",IF(COUNT(E40:F40)=2,F40-E40,""))</x:f>
      </x:c>
      <x:c r="L40" s="24" t="str">
        <x:f>IF(C40="","",IF(OR(A40="",B40=""),"THIẾU MÃ",IF(COUNTIFS($A$9:$A$68,A40,$B$9:$B$68,B40)&gt;1,"TRÙNG KHÓA",IF(COUNT(E40:I40)&lt;5,"THIẾU SỐ",IF(OR(MIN(E40:I40)&lt;0,J40&lt;0),"KIỂM TRA SỐ",IF(OR(K40&lt;&gt;0,H40&gt;0),"CẦN ĐỐI SOÁT","SỐ KHỚP"))))))</x:f>
      </x:c>
      <x:c r="M40" s="20"/>
      <x:c r="N40" s="20"/>
      <x:c r="O40" s="22"/>
    </x:row>
    <x:row r="41" ht="25" customHeight="1">
      <x:c r="A41" s="20"/>
      <x:c r="B41" s="20"/>
      <x:c r="C41" s="20"/>
      <x:c r="D41" s="20"/>
      <x:c r="E41" s="30"/>
      <x:c r="F41" s="30"/>
      <x:c r="G41" s="30"/>
      <x:c r="H41" s="30"/>
      <x:c r="I41" s="30"/>
      <x:c r="J41" s="31" t="str">
        <x:f>IF(C41="","",IF(COUNT(F41:I41)=4,F41-G41-H41-I41,""))</x:f>
      </x:c>
      <x:c r="K41" s="31" t="str">
        <x:f>IF(C41="","",IF(COUNT(E41:F41)=2,F41-E41,""))</x:f>
      </x:c>
      <x:c r="L41" s="24" t="str">
        <x:f>IF(C41="","",IF(OR(A41="",B41=""),"THIẾU MÃ",IF(COUNTIFS($A$9:$A$68,A41,$B$9:$B$68,B41)&gt;1,"TRÙNG KHÓA",IF(COUNT(E41:I41)&lt;5,"THIẾU SỐ",IF(OR(MIN(E41:I41)&lt;0,J41&lt;0),"KIỂM TRA SỐ",IF(OR(K41&lt;&gt;0,H41&gt;0),"CẦN ĐỐI SOÁT","SỐ KHỚP"))))))</x:f>
      </x:c>
      <x:c r="M41" s="20"/>
      <x:c r="N41" s="20"/>
      <x:c r="O41" s="22"/>
    </x:row>
    <x:row r="42" ht="25" customHeight="1">
      <x:c r="A42" s="20"/>
      <x:c r="B42" s="20"/>
      <x:c r="C42" s="20"/>
      <x:c r="D42" s="20"/>
      <x:c r="E42" s="30"/>
      <x:c r="F42" s="30"/>
      <x:c r="G42" s="30"/>
      <x:c r="H42" s="30"/>
      <x:c r="I42" s="30"/>
      <x:c r="J42" s="31" t="str">
        <x:f>IF(C42="","",IF(COUNT(F42:I42)=4,F42-G42-H42-I42,""))</x:f>
      </x:c>
      <x:c r="K42" s="31" t="str">
        <x:f>IF(C42="","",IF(COUNT(E42:F42)=2,F42-E42,""))</x:f>
      </x:c>
      <x:c r="L42" s="24" t="str">
        <x:f>IF(C42="","",IF(OR(A42="",B42=""),"THIẾU MÃ",IF(COUNTIFS($A$9:$A$68,A42,$B$9:$B$68,B42)&gt;1,"TRÙNG KHÓA",IF(COUNT(E42:I42)&lt;5,"THIẾU SỐ",IF(OR(MIN(E42:I42)&lt;0,J42&lt;0),"KIỂM TRA SỐ",IF(OR(K42&lt;&gt;0,H42&gt;0),"CẦN ĐỐI SOÁT","SỐ KHỚP"))))))</x:f>
      </x:c>
      <x:c r="M42" s="20"/>
      <x:c r="N42" s="20"/>
      <x:c r="O42" s="22"/>
    </x:row>
    <x:row r="43" ht="25" customHeight="1">
      <x:c r="A43" s="20"/>
      <x:c r="B43" s="20"/>
      <x:c r="C43" s="20"/>
      <x:c r="D43" s="20"/>
      <x:c r="E43" s="30"/>
      <x:c r="F43" s="30"/>
      <x:c r="G43" s="30"/>
      <x:c r="H43" s="30"/>
      <x:c r="I43" s="30"/>
      <x:c r="J43" s="31" t="str">
        <x:f>IF(C43="","",IF(COUNT(F43:I43)=4,F43-G43-H43-I43,""))</x:f>
      </x:c>
      <x:c r="K43" s="31" t="str">
        <x:f>IF(C43="","",IF(COUNT(E43:F43)=2,F43-E43,""))</x:f>
      </x:c>
      <x:c r="L43" s="24" t="str">
        <x:f>IF(C43="","",IF(OR(A43="",B43=""),"THIẾU MÃ",IF(COUNTIFS($A$9:$A$68,A43,$B$9:$B$68,B43)&gt;1,"TRÙNG KHÓA",IF(COUNT(E43:I43)&lt;5,"THIẾU SỐ",IF(OR(MIN(E43:I43)&lt;0,J43&lt;0),"KIỂM TRA SỐ",IF(OR(K43&lt;&gt;0,H43&gt;0),"CẦN ĐỐI SOÁT","SỐ KHỚP"))))))</x:f>
      </x:c>
      <x:c r="M43" s="20"/>
      <x:c r="N43" s="20"/>
      <x:c r="O43" s="22"/>
    </x:row>
    <x:row r="44" ht="25" customHeight="1">
      <x:c r="A44" s="20"/>
      <x:c r="B44" s="20"/>
      <x:c r="C44" s="20"/>
      <x:c r="D44" s="20"/>
      <x:c r="E44" s="30"/>
      <x:c r="F44" s="30"/>
      <x:c r="G44" s="30"/>
      <x:c r="H44" s="30"/>
      <x:c r="I44" s="30"/>
      <x:c r="J44" s="31" t="str">
        <x:f>IF(C44="","",IF(COUNT(F44:I44)=4,F44-G44-H44-I44,""))</x:f>
      </x:c>
      <x:c r="K44" s="31" t="str">
        <x:f>IF(C44="","",IF(COUNT(E44:F44)=2,F44-E44,""))</x:f>
      </x:c>
      <x:c r="L44" s="24" t="str">
        <x:f>IF(C44="","",IF(OR(A44="",B44=""),"THIẾU MÃ",IF(COUNTIFS($A$9:$A$68,A44,$B$9:$B$68,B44)&gt;1,"TRÙNG KHÓA",IF(COUNT(E44:I44)&lt;5,"THIẾU SỐ",IF(OR(MIN(E44:I44)&lt;0,J44&lt;0),"KIỂM TRA SỐ",IF(OR(K44&lt;&gt;0,H44&gt;0),"CẦN ĐỐI SOÁT","SỐ KHỚP"))))))</x:f>
      </x:c>
      <x:c r="M44" s="20"/>
      <x:c r="N44" s="20"/>
      <x:c r="O44" s="22"/>
    </x:row>
    <x:row r="45" ht="25" customHeight="1">
      <x:c r="A45" s="20"/>
      <x:c r="B45" s="20"/>
      <x:c r="C45" s="20"/>
      <x:c r="D45" s="20"/>
      <x:c r="E45" s="30"/>
      <x:c r="F45" s="30"/>
      <x:c r="G45" s="30"/>
      <x:c r="H45" s="30"/>
      <x:c r="I45" s="30"/>
      <x:c r="J45" s="31" t="str">
        <x:f>IF(C45="","",IF(COUNT(F45:I45)=4,F45-G45-H45-I45,""))</x:f>
      </x:c>
      <x:c r="K45" s="31" t="str">
        <x:f>IF(C45="","",IF(COUNT(E45:F45)=2,F45-E45,""))</x:f>
      </x:c>
      <x:c r="L45" s="24" t="str">
        <x:f>IF(C45="","",IF(OR(A45="",B45=""),"THIẾU MÃ",IF(COUNTIFS($A$9:$A$68,A45,$B$9:$B$68,B45)&gt;1,"TRÙNG KHÓA",IF(COUNT(E45:I45)&lt;5,"THIẾU SỐ",IF(OR(MIN(E45:I45)&lt;0,J45&lt;0),"KIỂM TRA SỐ",IF(OR(K45&lt;&gt;0,H45&gt;0),"CẦN ĐỐI SOÁT","SỐ KHỚP"))))))</x:f>
      </x:c>
      <x:c r="M45" s="20"/>
      <x:c r="N45" s="20"/>
      <x:c r="O45" s="22"/>
    </x:row>
    <x:row r="46" ht="25" customHeight="1">
      <x:c r="A46" s="20"/>
      <x:c r="B46" s="20"/>
      <x:c r="C46" s="20"/>
      <x:c r="D46" s="20"/>
      <x:c r="E46" s="30"/>
      <x:c r="F46" s="30"/>
      <x:c r="G46" s="30"/>
      <x:c r="H46" s="30"/>
      <x:c r="I46" s="30"/>
      <x:c r="J46" s="31" t="str">
        <x:f>IF(C46="","",IF(COUNT(F46:I46)=4,F46-G46-H46-I46,""))</x:f>
      </x:c>
      <x:c r="K46" s="31" t="str">
        <x:f>IF(C46="","",IF(COUNT(E46:F46)=2,F46-E46,""))</x:f>
      </x:c>
      <x:c r="L46" s="24" t="str">
        <x:f>IF(C46="","",IF(OR(A46="",B46=""),"THIẾU MÃ",IF(COUNTIFS($A$9:$A$68,A46,$B$9:$B$68,B46)&gt;1,"TRÙNG KHÓA",IF(COUNT(E46:I46)&lt;5,"THIẾU SỐ",IF(OR(MIN(E46:I46)&lt;0,J46&lt;0),"KIỂM TRA SỐ",IF(OR(K46&lt;&gt;0,H46&gt;0),"CẦN ĐỐI SOÁT","SỐ KHỚP"))))))</x:f>
      </x:c>
      <x:c r="M46" s="20"/>
      <x:c r="N46" s="20"/>
      <x:c r="O46" s="22"/>
    </x:row>
    <x:row r="47" ht="25" customHeight="1">
      <x:c r="A47" s="20"/>
      <x:c r="B47" s="20"/>
      <x:c r="C47" s="20"/>
      <x:c r="D47" s="20"/>
      <x:c r="E47" s="30"/>
      <x:c r="F47" s="30"/>
      <x:c r="G47" s="30"/>
      <x:c r="H47" s="30"/>
      <x:c r="I47" s="30"/>
      <x:c r="J47" s="31" t="str">
        <x:f>IF(C47="","",IF(COUNT(F47:I47)=4,F47-G47-H47-I47,""))</x:f>
      </x:c>
      <x:c r="K47" s="31" t="str">
        <x:f>IF(C47="","",IF(COUNT(E47:F47)=2,F47-E47,""))</x:f>
      </x:c>
      <x:c r="L47" s="24" t="str">
        <x:f>IF(C47="","",IF(OR(A47="",B47=""),"THIẾU MÃ",IF(COUNTIFS($A$9:$A$68,A47,$B$9:$B$68,B47)&gt;1,"TRÙNG KHÓA",IF(COUNT(E47:I47)&lt;5,"THIẾU SỐ",IF(OR(MIN(E47:I47)&lt;0,J47&lt;0),"KIỂM TRA SỐ",IF(OR(K47&lt;&gt;0,H47&gt;0),"CẦN ĐỐI SOÁT","SỐ KHỚP"))))))</x:f>
      </x:c>
      <x:c r="M47" s="20"/>
      <x:c r="N47" s="20"/>
      <x:c r="O47" s="22"/>
    </x:row>
    <x:row r="48" ht="25" customHeight="1">
      <x:c r="A48" s="20"/>
      <x:c r="B48" s="20"/>
      <x:c r="C48" s="20"/>
      <x:c r="D48" s="20"/>
      <x:c r="E48" s="30"/>
      <x:c r="F48" s="30"/>
      <x:c r="G48" s="30"/>
      <x:c r="H48" s="30"/>
      <x:c r="I48" s="30"/>
      <x:c r="J48" s="31" t="str">
        <x:f>IF(C48="","",IF(COUNT(F48:I48)=4,F48-G48-H48-I48,""))</x:f>
      </x:c>
      <x:c r="K48" s="31" t="str">
        <x:f>IF(C48="","",IF(COUNT(E48:F48)=2,F48-E48,""))</x:f>
      </x:c>
      <x:c r="L48" s="24" t="str">
        <x:f>IF(C48="","",IF(OR(A48="",B48=""),"THIẾU MÃ",IF(COUNTIFS($A$9:$A$68,A48,$B$9:$B$68,B48)&gt;1,"TRÙNG KHÓA",IF(COUNT(E48:I48)&lt;5,"THIẾU SỐ",IF(OR(MIN(E48:I48)&lt;0,J48&lt;0),"KIỂM TRA SỐ",IF(OR(K48&lt;&gt;0,H48&gt;0),"CẦN ĐỐI SOÁT","SỐ KHỚP"))))))</x:f>
      </x:c>
      <x:c r="M48" s="20"/>
      <x:c r="N48" s="20"/>
      <x:c r="O48" s="22"/>
    </x:row>
    <x:row r="49" ht="25" customHeight="1">
      <x:c r="A49" s="20"/>
      <x:c r="B49" s="20"/>
      <x:c r="C49" s="20"/>
      <x:c r="D49" s="20"/>
      <x:c r="E49" s="30"/>
      <x:c r="F49" s="30"/>
      <x:c r="G49" s="30"/>
      <x:c r="H49" s="30"/>
      <x:c r="I49" s="30"/>
      <x:c r="J49" s="31" t="str">
        <x:f>IF(C49="","",IF(COUNT(F49:I49)=4,F49-G49-H49-I49,""))</x:f>
      </x:c>
      <x:c r="K49" s="31" t="str">
        <x:f>IF(C49="","",IF(COUNT(E49:F49)=2,F49-E49,""))</x:f>
      </x:c>
      <x:c r="L49" s="24" t="str">
        <x:f>IF(C49="","",IF(OR(A49="",B49=""),"THIẾU MÃ",IF(COUNTIFS($A$9:$A$68,A49,$B$9:$B$68,B49)&gt;1,"TRÙNG KHÓA",IF(COUNT(E49:I49)&lt;5,"THIẾU SỐ",IF(OR(MIN(E49:I49)&lt;0,J49&lt;0),"KIỂM TRA SỐ",IF(OR(K49&lt;&gt;0,H49&gt;0),"CẦN ĐỐI SOÁT","SỐ KHỚP"))))))</x:f>
      </x:c>
      <x:c r="M49" s="20"/>
      <x:c r="N49" s="20"/>
      <x:c r="O49" s="22"/>
    </x:row>
    <x:row r="50" ht="25" customHeight="1">
      <x:c r="A50" s="20"/>
      <x:c r="B50" s="20"/>
      <x:c r="C50" s="20"/>
      <x:c r="D50" s="20"/>
      <x:c r="E50" s="30"/>
      <x:c r="F50" s="30"/>
      <x:c r="G50" s="30"/>
      <x:c r="H50" s="30"/>
      <x:c r="I50" s="30"/>
      <x:c r="J50" s="31" t="str">
        <x:f>IF(C50="","",IF(COUNT(F50:I50)=4,F50-G50-H50-I50,""))</x:f>
      </x:c>
      <x:c r="K50" s="31" t="str">
        <x:f>IF(C50="","",IF(COUNT(E50:F50)=2,F50-E50,""))</x:f>
      </x:c>
      <x:c r="L50" s="24" t="str">
        <x:f>IF(C50="","",IF(OR(A50="",B50=""),"THIẾU MÃ",IF(COUNTIFS($A$9:$A$68,A50,$B$9:$B$68,B50)&gt;1,"TRÙNG KHÓA",IF(COUNT(E50:I50)&lt;5,"THIẾU SỐ",IF(OR(MIN(E50:I50)&lt;0,J50&lt;0),"KIỂM TRA SỐ",IF(OR(K50&lt;&gt;0,H50&gt;0),"CẦN ĐỐI SOÁT","SỐ KHỚP"))))))</x:f>
      </x:c>
      <x:c r="M50" s="20"/>
      <x:c r="N50" s="20"/>
      <x:c r="O50" s="22"/>
    </x:row>
    <x:row r="51" ht="25" customHeight="1">
      <x:c r="A51" s="20"/>
      <x:c r="B51" s="20"/>
      <x:c r="C51" s="20"/>
      <x:c r="D51" s="20"/>
      <x:c r="E51" s="30"/>
      <x:c r="F51" s="30"/>
      <x:c r="G51" s="30"/>
      <x:c r="H51" s="30"/>
      <x:c r="I51" s="30"/>
      <x:c r="J51" s="31" t="str">
        <x:f>IF(C51="","",IF(COUNT(F51:I51)=4,F51-G51-H51-I51,""))</x:f>
      </x:c>
      <x:c r="K51" s="31" t="str">
        <x:f>IF(C51="","",IF(COUNT(E51:F51)=2,F51-E51,""))</x:f>
      </x:c>
      <x:c r="L51" s="24" t="str">
        <x:f>IF(C51="","",IF(OR(A51="",B51=""),"THIẾU MÃ",IF(COUNTIFS($A$9:$A$68,A51,$B$9:$B$68,B51)&gt;1,"TRÙNG KHÓA",IF(COUNT(E51:I51)&lt;5,"THIẾU SỐ",IF(OR(MIN(E51:I51)&lt;0,J51&lt;0),"KIỂM TRA SỐ",IF(OR(K51&lt;&gt;0,H51&gt;0),"CẦN ĐỐI SOÁT","SỐ KHỚP"))))))</x:f>
      </x:c>
      <x:c r="M51" s="20"/>
      <x:c r="N51" s="20"/>
      <x:c r="O51" s="22"/>
    </x:row>
    <x:row r="52" ht="25" customHeight="1">
      <x:c r="A52" s="20"/>
      <x:c r="B52" s="20"/>
      <x:c r="C52" s="20"/>
      <x:c r="D52" s="20"/>
      <x:c r="E52" s="30"/>
      <x:c r="F52" s="30"/>
      <x:c r="G52" s="30"/>
      <x:c r="H52" s="30"/>
      <x:c r="I52" s="30"/>
      <x:c r="J52" s="31" t="str">
        <x:f>IF(C52="","",IF(COUNT(F52:I52)=4,F52-G52-H52-I52,""))</x:f>
      </x:c>
      <x:c r="K52" s="31" t="str">
        <x:f>IF(C52="","",IF(COUNT(E52:F52)=2,F52-E52,""))</x:f>
      </x:c>
      <x:c r="L52" s="24" t="str">
        <x:f>IF(C52="","",IF(OR(A52="",B52=""),"THIẾU MÃ",IF(COUNTIFS($A$9:$A$68,A52,$B$9:$B$68,B52)&gt;1,"TRÙNG KHÓA",IF(COUNT(E52:I52)&lt;5,"THIẾU SỐ",IF(OR(MIN(E52:I52)&lt;0,J52&lt;0),"KIỂM TRA SỐ",IF(OR(K52&lt;&gt;0,H52&gt;0),"CẦN ĐỐI SOÁT","SỐ KHỚP"))))))</x:f>
      </x:c>
      <x:c r="M52" s="20"/>
      <x:c r="N52" s="20"/>
      <x:c r="O52" s="22"/>
    </x:row>
    <x:row r="53" ht="25" customHeight="1">
      <x:c r="A53" s="20"/>
      <x:c r="B53" s="20"/>
      <x:c r="C53" s="20"/>
      <x:c r="D53" s="20"/>
      <x:c r="E53" s="30"/>
      <x:c r="F53" s="30"/>
      <x:c r="G53" s="30"/>
      <x:c r="H53" s="30"/>
      <x:c r="I53" s="30"/>
      <x:c r="J53" s="31" t="str">
        <x:f>IF(C53="","",IF(COUNT(F53:I53)=4,F53-G53-H53-I53,""))</x:f>
      </x:c>
      <x:c r="K53" s="31" t="str">
        <x:f>IF(C53="","",IF(COUNT(E53:F53)=2,F53-E53,""))</x:f>
      </x:c>
      <x:c r="L53" s="24" t="str">
        <x:f>IF(C53="","",IF(OR(A53="",B53=""),"THIẾU MÃ",IF(COUNTIFS($A$9:$A$68,A53,$B$9:$B$68,B53)&gt;1,"TRÙNG KHÓA",IF(COUNT(E53:I53)&lt;5,"THIẾU SỐ",IF(OR(MIN(E53:I53)&lt;0,J53&lt;0),"KIỂM TRA SỐ",IF(OR(K53&lt;&gt;0,H53&gt;0),"CẦN ĐỐI SOÁT","SỐ KHỚP"))))))</x:f>
      </x:c>
      <x:c r="M53" s="20"/>
      <x:c r="N53" s="20"/>
      <x:c r="O53" s="22"/>
    </x:row>
    <x:row r="54" ht="25" customHeight="1">
      <x:c r="A54" s="20"/>
      <x:c r="B54" s="20"/>
      <x:c r="C54" s="20"/>
      <x:c r="D54" s="20"/>
      <x:c r="E54" s="30"/>
      <x:c r="F54" s="30"/>
      <x:c r="G54" s="30"/>
      <x:c r="H54" s="30"/>
      <x:c r="I54" s="30"/>
      <x:c r="J54" s="31" t="str">
        <x:f>IF(C54="","",IF(COUNT(F54:I54)=4,F54-G54-H54-I54,""))</x:f>
      </x:c>
      <x:c r="K54" s="31" t="str">
        <x:f>IF(C54="","",IF(COUNT(E54:F54)=2,F54-E54,""))</x:f>
      </x:c>
      <x:c r="L54" s="24" t="str">
        <x:f>IF(C54="","",IF(OR(A54="",B54=""),"THIẾU MÃ",IF(COUNTIFS($A$9:$A$68,A54,$B$9:$B$68,B54)&gt;1,"TRÙNG KHÓA",IF(COUNT(E54:I54)&lt;5,"THIẾU SỐ",IF(OR(MIN(E54:I54)&lt;0,J54&lt;0),"KIỂM TRA SỐ",IF(OR(K54&lt;&gt;0,H54&gt;0),"CẦN ĐỐI SOÁT","SỐ KHỚP"))))))</x:f>
      </x:c>
      <x:c r="M54" s="20"/>
      <x:c r="N54" s="20"/>
      <x:c r="O54" s="22"/>
    </x:row>
    <x:row r="55" ht="25" customHeight="1">
      <x:c r="A55" s="20"/>
      <x:c r="B55" s="20"/>
      <x:c r="C55" s="20"/>
      <x:c r="D55" s="20"/>
      <x:c r="E55" s="30"/>
      <x:c r="F55" s="30"/>
      <x:c r="G55" s="30"/>
      <x:c r="H55" s="30"/>
      <x:c r="I55" s="30"/>
      <x:c r="J55" s="31" t="str">
        <x:f>IF(C55="","",IF(COUNT(F55:I55)=4,F55-G55-H55-I55,""))</x:f>
      </x:c>
      <x:c r="K55" s="31" t="str">
        <x:f>IF(C55="","",IF(COUNT(E55:F55)=2,F55-E55,""))</x:f>
      </x:c>
      <x:c r="L55" s="24" t="str">
        <x:f>IF(C55="","",IF(OR(A55="",B55=""),"THIẾU MÃ",IF(COUNTIFS($A$9:$A$68,A55,$B$9:$B$68,B55)&gt;1,"TRÙNG KHÓA",IF(COUNT(E55:I55)&lt;5,"THIẾU SỐ",IF(OR(MIN(E55:I55)&lt;0,J55&lt;0),"KIỂM TRA SỐ",IF(OR(K55&lt;&gt;0,H55&gt;0),"CẦN ĐỐI SOÁT","SỐ KHỚP"))))))</x:f>
      </x:c>
      <x:c r="M55" s="20"/>
      <x:c r="N55" s="20"/>
      <x:c r="O55" s="22"/>
    </x:row>
    <x:row r="56" ht="25" customHeight="1">
      <x:c r="A56" s="20"/>
      <x:c r="B56" s="20"/>
      <x:c r="C56" s="20"/>
      <x:c r="D56" s="20"/>
      <x:c r="E56" s="30"/>
      <x:c r="F56" s="30"/>
      <x:c r="G56" s="30"/>
      <x:c r="H56" s="30"/>
      <x:c r="I56" s="30"/>
      <x:c r="J56" s="31" t="str">
        <x:f>IF(C56="","",IF(COUNT(F56:I56)=4,F56-G56-H56-I56,""))</x:f>
      </x:c>
      <x:c r="K56" s="31" t="str">
        <x:f>IF(C56="","",IF(COUNT(E56:F56)=2,F56-E56,""))</x:f>
      </x:c>
      <x:c r="L56" s="24" t="str">
        <x:f>IF(C56="","",IF(OR(A56="",B56=""),"THIẾU MÃ",IF(COUNTIFS($A$9:$A$68,A56,$B$9:$B$68,B56)&gt;1,"TRÙNG KHÓA",IF(COUNT(E56:I56)&lt;5,"THIẾU SỐ",IF(OR(MIN(E56:I56)&lt;0,J56&lt;0),"KIỂM TRA SỐ",IF(OR(K56&lt;&gt;0,H56&gt;0),"CẦN ĐỐI SOÁT","SỐ KHỚP"))))))</x:f>
      </x:c>
      <x:c r="M56" s="20"/>
      <x:c r="N56" s="20"/>
      <x:c r="O56" s="22"/>
    </x:row>
    <x:row r="57" ht="25" customHeight="1">
      <x:c r="A57" s="20"/>
      <x:c r="B57" s="20"/>
      <x:c r="C57" s="20"/>
      <x:c r="D57" s="20"/>
      <x:c r="E57" s="30"/>
      <x:c r="F57" s="30"/>
      <x:c r="G57" s="30"/>
      <x:c r="H57" s="30"/>
      <x:c r="I57" s="30"/>
      <x:c r="J57" s="31" t="str">
        <x:f>IF(C57="","",IF(COUNT(F57:I57)=4,F57-G57-H57-I57,""))</x:f>
      </x:c>
      <x:c r="K57" s="31" t="str">
        <x:f>IF(C57="","",IF(COUNT(E57:F57)=2,F57-E57,""))</x:f>
      </x:c>
      <x:c r="L57" s="24" t="str">
        <x:f>IF(C57="","",IF(OR(A57="",B57=""),"THIẾU MÃ",IF(COUNTIFS($A$9:$A$68,A57,$B$9:$B$68,B57)&gt;1,"TRÙNG KHÓA",IF(COUNT(E57:I57)&lt;5,"THIẾU SỐ",IF(OR(MIN(E57:I57)&lt;0,J57&lt;0),"KIỂM TRA SỐ",IF(OR(K57&lt;&gt;0,H57&gt;0),"CẦN ĐỐI SOÁT","SỐ KHỚP"))))))</x:f>
      </x:c>
      <x:c r="M57" s="20"/>
      <x:c r="N57" s="20"/>
      <x:c r="O57" s="22"/>
    </x:row>
    <x:row r="58" ht="25" customHeight="1">
      <x:c r="A58" s="20"/>
      <x:c r="B58" s="20"/>
      <x:c r="C58" s="20"/>
      <x:c r="D58" s="20"/>
      <x:c r="E58" s="30"/>
      <x:c r="F58" s="30"/>
      <x:c r="G58" s="30"/>
      <x:c r="H58" s="30"/>
      <x:c r="I58" s="30"/>
      <x:c r="J58" s="31" t="str">
        <x:f>IF(C58="","",IF(COUNT(F58:I58)=4,F58-G58-H58-I58,""))</x:f>
      </x:c>
      <x:c r="K58" s="31" t="str">
        <x:f>IF(C58="","",IF(COUNT(E58:F58)=2,F58-E58,""))</x:f>
      </x:c>
      <x:c r="L58" s="24" t="str">
        <x:f>IF(C58="","",IF(OR(A58="",B58=""),"THIẾU MÃ",IF(COUNTIFS($A$9:$A$68,A58,$B$9:$B$68,B58)&gt;1,"TRÙNG KHÓA",IF(COUNT(E58:I58)&lt;5,"THIẾU SỐ",IF(OR(MIN(E58:I58)&lt;0,J58&lt;0),"KIỂM TRA SỐ",IF(OR(K58&lt;&gt;0,H58&gt;0),"CẦN ĐỐI SOÁT","SỐ KHỚP"))))))</x:f>
      </x:c>
      <x:c r="M58" s="20"/>
      <x:c r="N58" s="20"/>
      <x:c r="O58" s="22"/>
    </x:row>
    <x:row r="59" ht="25" customHeight="1">
      <x:c r="A59" s="20"/>
      <x:c r="B59" s="20"/>
      <x:c r="C59" s="20"/>
      <x:c r="D59" s="20"/>
      <x:c r="E59" s="30"/>
      <x:c r="F59" s="30"/>
      <x:c r="G59" s="30"/>
      <x:c r="H59" s="30"/>
      <x:c r="I59" s="30"/>
      <x:c r="J59" s="31" t="str">
        <x:f>IF(C59="","",IF(COUNT(F59:I59)=4,F59-G59-H59-I59,""))</x:f>
      </x:c>
      <x:c r="K59" s="31" t="str">
        <x:f>IF(C59="","",IF(COUNT(E59:F59)=2,F59-E59,""))</x:f>
      </x:c>
      <x:c r="L59" s="24" t="str">
        <x:f>IF(C59="","",IF(OR(A59="",B59=""),"THIẾU MÃ",IF(COUNTIFS($A$9:$A$68,A59,$B$9:$B$68,B59)&gt;1,"TRÙNG KHÓA",IF(COUNT(E59:I59)&lt;5,"THIẾU SỐ",IF(OR(MIN(E59:I59)&lt;0,J59&lt;0),"KIỂM TRA SỐ",IF(OR(K59&lt;&gt;0,H59&gt;0),"CẦN ĐỐI SOÁT","SỐ KHỚP"))))))</x:f>
      </x:c>
      <x:c r="M59" s="20"/>
      <x:c r="N59" s="20"/>
      <x:c r="O59" s="22"/>
    </x:row>
    <x:row r="60" ht="25" customHeight="1">
      <x:c r="A60" s="20"/>
      <x:c r="B60" s="20"/>
      <x:c r="C60" s="20"/>
      <x:c r="D60" s="20"/>
      <x:c r="E60" s="30"/>
      <x:c r="F60" s="30"/>
      <x:c r="G60" s="30"/>
      <x:c r="H60" s="30"/>
      <x:c r="I60" s="30"/>
      <x:c r="J60" s="31" t="str">
        <x:f>IF(C60="","",IF(COUNT(F60:I60)=4,F60-G60-H60-I60,""))</x:f>
      </x:c>
      <x:c r="K60" s="31" t="str">
        <x:f>IF(C60="","",IF(COUNT(E60:F60)=2,F60-E60,""))</x:f>
      </x:c>
      <x:c r="L60" s="24" t="str">
        <x:f>IF(C60="","",IF(OR(A60="",B60=""),"THIẾU MÃ",IF(COUNTIFS($A$9:$A$68,A60,$B$9:$B$68,B60)&gt;1,"TRÙNG KHÓA",IF(COUNT(E60:I60)&lt;5,"THIẾU SỐ",IF(OR(MIN(E60:I60)&lt;0,J60&lt;0),"KIỂM TRA SỐ",IF(OR(K60&lt;&gt;0,H60&gt;0),"CẦN ĐỐI SOÁT","SỐ KHỚP"))))))</x:f>
      </x:c>
      <x:c r="M60" s="20"/>
      <x:c r="N60" s="20"/>
      <x:c r="O60" s="22"/>
    </x:row>
    <x:row r="61" ht="25" customHeight="1">
      <x:c r="A61" s="20"/>
      <x:c r="B61" s="20"/>
      <x:c r="C61" s="20"/>
      <x:c r="D61" s="20"/>
      <x:c r="E61" s="30"/>
      <x:c r="F61" s="30"/>
      <x:c r="G61" s="30"/>
      <x:c r="H61" s="30"/>
      <x:c r="I61" s="30"/>
      <x:c r="J61" s="31" t="str">
        <x:f>IF(C61="","",IF(COUNT(F61:I61)=4,F61-G61-H61-I61,""))</x:f>
      </x:c>
      <x:c r="K61" s="31" t="str">
        <x:f>IF(C61="","",IF(COUNT(E61:F61)=2,F61-E61,""))</x:f>
      </x:c>
      <x:c r="L61" s="24" t="str">
        <x:f>IF(C61="","",IF(OR(A61="",B61=""),"THIẾU MÃ",IF(COUNTIFS($A$9:$A$68,A61,$B$9:$B$68,B61)&gt;1,"TRÙNG KHÓA",IF(COUNT(E61:I61)&lt;5,"THIẾU SỐ",IF(OR(MIN(E61:I61)&lt;0,J61&lt;0),"KIỂM TRA SỐ",IF(OR(K61&lt;&gt;0,H61&gt;0),"CẦN ĐỐI SOÁT","SỐ KHỚP"))))))</x:f>
      </x:c>
      <x:c r="M61" s="20"/>
      <x:c r="N61" s="20"/>
      <x:c r="O61" s="22"/>
    </x:row>
    <x:row r="62" ht="25" customHeight="1">
      <x:c r="A62" s="20"/>
      <x:c r="B62" s="20"/>
      <x:c r="C62" s="20"/>
      <x:c r="D62" s="20"/>
      <x:c r="E62" s="30"/>
      <x:c r="F62" s="30"/>
      <x:c r="G62" s="30"/>
      <x:c r="H62" s="30"/>
      <x:c r="I62" s="30"/>
      <x:c r="J62" s="31" t="str">
        <x:f>IF(C62="","",IF(COUNT(F62:I62)=4,F62-G62-H62-I62,""))</x:f>
      </x:c>
      <x:c r="K62" s="31" t="str">
        <x:f>IF(C62="","",IF(COUNT(E62:F62)=2,F62-E62,""))</x:f>
      </x:c>
      <x:c r="L62" s="24" t="str">
        <x:f>IF(C62="","",IF(OR(A62="",B62=""),"THIẾU MÃ",IF(COUNTIFS($A$9:$A$68,A62,$B$9:$B$68,B62)&gt;1,"TRÙNG KHÓA",IF(COUNT(E62:I62)&lt;5,"THIẾU SỐ",IF(OR(MIN(E62:I62)&lt;0,J62&lt;0),"KIỂM TRA SỐ",IF(OR(K62&lt;&gt;0,H62&gt;0),"CẦN ĐỐI SOÁT","SỐ KHỚP"))))))</x:f>
      </x:c>
      <x:c r="M62" s="20"/>
      <x:c r="N62" s="20"/>
      <x:c r="O62" s="22"/>
    </x:row>
    <x:row r="63" ht="25" customHeight="1">
      <x:c r="A63" s="20"/>
      <x:c r="B63" s="20"/>
      <x:c r="C63" s="20"/>
      <x:c r="D63" s="20"/>
      <x:c r="E63" s="30"/>
      <x:c r="F63" s="30"/>
      <x:c r="G63" s="30"/>
      <x:c r="H63" s="30"/>
      <x:c r="I63" s="30"/>
      <x:c r="J63" s="31" t="str">
        <x:f>IF(C63="","",IF(COUNT(F63:I63)=4,F63-G63-H63-I63,""))</x:f>
      </x:c>
      <x:c r="K63" s="31" t="str">
        <x:f>IF(C63="","",IF(COUNT(E63:F63)=2,F63-E63,""))</x:f>
      </x:c>
      <x:c r="L63" s="24" t="str">
        <x:f>IF(C63="","",IF(OR(A63="",B63=""),"THIẾU MÃ",IF(COUNTIFS($A$9:$A$68,A63,$B$9:$B$68,B63)&gt;1,"TRÙNG KHÓA",IF(COUNT(E63:I63)&lt;5,"THIẾU SỐ",IF(OR(MIN(E63:I63)&lt;0,J63&lt;0),"KIỂM TRA SỐ",IF(OR(K63&lt;&gt;0,H63&gt;0),"CẦN ĐỐI SOÁT","SỐ KHỚP"))))))</x:f>
      </x:c>
      <x:c r="M63" s="20"/>
      <x:c r="N63" s="20"/>
      <x:c r="O63" s="22"/>
    </x:row>
    <x:row r="64" ht="25" customHeight="1">
      <x:c r="A64" s="20"/>
      <x:c r="B64" s="20"/>
      <x:c r="C64" s="20"/>
      <x:c r="D64" s="20"/>
      <x:c r="E64" s="30"/>
      <x:c r="F64" s="30"/>
      <x:c r="G64" s="30"/>
      <x:c r="H64" s="30"/>
      <x:c r="I64" s="30"/>
      <x:c r="J64" s="31" t="str">
        <x:f>IF(C64="","",IF(COUNT(F64:I64)=4,F64-G64-H64-I64,""))</x:f>
      </x:c>
      <x:c r="K64" s="31" t="str">
        <x:f>IF(C64="","",IF(COUNT(E64:F64)=2,F64-E64,""))</x:f>
      </x:c>
      <x:c r="L64" s="24" t="str">
        <x:f>IF(C64="","",IF(OR(A64="",B64=""),"THIẾU MÃ",IF(COUNTIFS($A$9:$A$68,A64,$B$9:$B$68,B64)&gt;1,"TRÙNG KHÓA",IF(COUNT(E64:I64)&lt;5,"THIẾU SỐ",IF(OR(MIN(E64:I64)&lt;0,J64&lt;0),"KIỂM TRA SỐ",IF(OR(K64&lt;&gt;0,H64&gt;0),"CẦN ĐỐI SOÁT","SỐ KHỚP"))))))</x:f>
      </x:c>
      <x:c r="M64" s="20"/>
      <x:c r="N64" s="20"/>
      <x:c r="O64" s="22"/>
    </x:row>
    <x:row r="65" ht="25" customHeight="1">
      <x:c r="A65" s="20"/>
      <x:c r="B65" s="20"/>
      <x:c r="C65" s="20"/>
      <x:c r="D65" s="20"/>
      <x:c r="E65" s="30"/>
      <x:c r="F65" s="30"/>
      <x:c r="G65" s="30"/>
      <x:c r="H65" s="30"/>
      <x:c r="I65" s="30"/>
      <x:c r="J65" s="31" t="str">
        <x:f>IF(C65="","",IF(COUNT(F65:I65)=4,F65-G65-H65-I65,""))</x:f>
      </x:c>
      <x:c r="K65" s="31" t="str">
        <x:f>IF(C65="","",IF(COUNT(E65:F65)=2,F65-E65,""))</x:f>
      </x:c>
      <x:c r="L65" s="24" t="str">
        <x:f>IF(C65="","",IF(OR(A65="",B65=""),"THIẾU MÃ",IF(COUNTIFS($A$9:$A$68,A65,$B$9:$B$68,B65)&gt;1,"TRÙNG KHÓA",IF(COUNT(E65:I65)&lt;5,"THIẾU SỐ",IF(OR(MIN(E65:I65)&lt;0,J65&lt;0),"KIỂM TRA SỐ",IF(OR(K65&lt;&gt;0,H65&gt;0),"CẦN ĐỐI SOÁT","SỐ KHỚP"))))))</x:f>
      </x:c>
      <x:c r="M65" s="20"/>
      <x:c r="N65" s="20"/>
      <x:c r="O65" s="22"/>
    </x:row>
    <x:row r="66" ht="25" customHeight="1">
      <x:c r="A66" s="20"/>
      <x:c r="B66" s="20"/>
      <x:c r="C66" s="20"/>
      <x:c r="D66" s="20"/>
      <x:c r="E66" s="30"/>
      <x:c r="F66" s="30"/>
      <x:c r="G66" s="30"/>
      <x:c r="H66" s="30"/>
      <x:c r="I66" s="30"/>
      <x:c r="J66" s="31" t="str">
        <x:f>IF(C66="","",IF(COUNT(F66:I66)=4,F66-G66-H66-I66,""))</x:f>
      </x:c>
      <x:c r="K66" s="31" t="str">
        <x:f>IF(C66="","",IF(COUNT(E66:F66)=2,F66-E66,""))</x:f>
      </x:c>
      <x:c r="L66" s="24" t="str">
        <x:f>IF(C66="","",IF(OR(A66="",B66=""),"THIẾU MÃ",IF(COUNTIFS($A$9:$A$68,A66,$B$9:$B$68,B66)&gt;1,"TRÙNG KHÓA",IF(COUNT(E66:I66)&lt;5,"THIẾU SỐ",IF(OR(MIN(E66:I66)&lt;0,J66&lt;0),"KIỂM TRA SỐ",IF(OR(K66&lt;&gt;0,H66&gt;0),"CẦN ĐỐI SOÁT","SỐ KHỚP"))))))</x:f>
      </x:c>
      <x:c r="M66" s="20"/>
      <x:c r="N66" s="20"/>
      <x:c r="O66" s="22"/>
    </x:row>
    <x:row r="67" ht="25" customHeight="1">
      <x:c r="A67" s="20"/>
      <x:c r="B67" s="20"/>
      <x:c r="C67" s="20"/>
      <x:c r="D67" s="20"/>
      <x:c r="E67" s="30"/>
      <x:c r="F67" s="30"/>
      <x:c r="G67" s="30"/>
      <x:c r="H67" s="30"/>
      <x:c r="I67" s="30"/>
      <x:c r="J67" s="31" t="str">
        <x:f>IF(C67="","",IF(COUNT(F67:I67)=4,F67-G67-H67-I67,""))</x:f>
      </x:c>
      <x:c r="K67" s="31" t="str">
        <x:f>IF(C67="","",IF(COUNT(E67:F67)=2,F67-E67,""))</x:f>
      </x:c>
      <x:c r="L67" s="24" t="str">
        <x:f>IF(C67="","",IF(OR(A67="",B67=""),"THIẾU MÃ",IF(COUNTIFS($A$9:$A$68,A67,$B$9:$B$68,B67)&gt;1,"TRÙNG KHÓA",IF(COUNT(E67:I67)&lt;5,"THIẾU SỐ",IF(OR(MIN(E67:I67)&lt;0,J67&lt;0),"KIỂM TRA SỐ",IF(OR(K67&lt;&gt;0,H67&gt;0),"CẦN ĐỐI SOÁT","SỐ KHỚP"))))))</x:f>
      </x:c>
      <x:c r="M67" s="20"/>
      <x:c r="N67" s="20"/>
      <x:c r="O67" s="22"/>
    </x:row>
    <x:row r="68" ht="25" customHeight="1">
      <x:c r="A68" s="20"/>
      <x:c r="B68" s="20"/>
      <x:c r="C68" s="20"/>
      <x:c r="D68" s="20"/>
      <x:c r="E68" s="30"/>
      <x:c r="F68" s="30"/>
      <x:c r="G68" s="30"/>
      <x:c r="H68" s="30"/>
      <x:c r="I68" s="30"/>
      <x:c r="J68" s="31" t="str">
        <x:f>IF(C68="","",IF(COUNT(F68:I68)=4,F68-G68-H68-I68,""))</x:f>
      </x:c>
      <x:c r="K68" s="31" t="str">
        <x:f>IF(C68="","",IF(COUNT(E68:F68)=2,F68-E68,""))</x:f>
      </x:c>
      <x:c r="L68" s="24" t="str">
        <x:f>IF(C68="","",IF(OR(A68="",B68=""),"THIẾU MÃ",IF(COUNTIFS($A$9:$A$68,A68,$B$9:$B$68,B68)&gt;1,"TRÙNG KHÓA",IF(COUNT(E68:I68)&lt;5,"THIẾU SỐ",IF(OR(MIN(E68:I68)&lt;0,J68&lt;0),"KIỂM TRA SỐ",IF(OR(K68&lt;&gt;0,H68&gt;0),"CẦN ĐỐI SOÁT","SỐ KHỚP"))))))</x:f>
      </x:c>
      <x:c r="M68" s="20"/>
      <x:c r="N68" s="20"/>
      <x:c r="O68" s="22"/>
    </x:row>
    <x:row r="69" ht="25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</x:row>
    <x:row r="70" ht="25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</x:row>
    <x:row r="71" ht="25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</x:row>
    <x:row r="72" ht="25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</x:row>
    <x:row r="73" ht="25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</x:row>
  </x:sheetData>
  <x:mergeCells>
    <x:mergeCell ref="A1:O2"/>
    <x:mergeCell ref="A3:O3"/>
    <x:mergeCell ref="A4:C4"/>
    <x:mergeCell ref="D4:H4"/>
    <x:mergeCell ref="I4:K4"/>
    <x:mergeCell ref="M4:N4"/>
    <x:mergeCell ref="A5:D5"/>
    <x:mergeCell ref="F5:I5"/>
    <x:mergeCell ref="K5:O5"/>
    <x:mergeCell ref="A7:O7"/>
  </x:mergeCells>
  <x:conditionalFormatting sqref="A9:O68">
    <x:cfRule type="expression" dxfId="2" priority="1">
      <x:formula>AND($C9&lt;&gt;"",$L9&lt;&gt;"SỐ KHỚP")</x:formula>
    </x:cfRule>
    <x:cfRule type="expression" dxfId="3" priority="2">
      <x:formula>$L9="KIỂM TRA SỐ"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9b083ee7109d4df7"/>
  </x:tableParts>
</x:worksheet>
</file>